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<sst xmlns="http://schemas.openxmlformats.org/spreadsheetml/2006/main" count="38" uniqueCount="38">
  <si>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</si>
  <si>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TDG100</t>
  </si>
  <si>
    <t xml:space="preserve">U</t>
  </si>
  <si>
    <t xml:space="preserve">Combinat multiesport.</t>
  </si>
  <si>
    <r>
      <rPr>
        <sz val="8.25"/>
        <color rgb="FF000000"/>
        <rFont val="Arial"/>
        <family val="2"/>
      </rPr>
      <t xml:space="preserve">Combinat multiesport compost dels següents elements: PORTERIA: antivandàlica, de 3 m de base i 2 m d'altura, pals i travesser de secció quadrada de 80x80 mm d'acer amb suports de poliamida per a subjecció de la xarxa a la porteria (no inclosa en aquest preu); CISTELLA: tauler antivandàlic de xapa galvanitzada perforada, de 120x90 cm, cèrcol de vareta massissa col·locat a una altura de 3,05 m i xarxa de cable d'acer plastificat, fixat a una base de formigó HM-20/P/20/X0. El preu inclou l'excavació.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</si>
  <si>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</si>
  <si>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</si>
  <si>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</si>
  <si>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</si>
  <si>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</si>
  <si>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</si>
  <si>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</si>
  <si>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mt52dep310</t>
  </si>
  <si>
    <t xml:space="preserve">U</t>
  </si>
  <si>
    <t xml:space="preserve">Combinat multiesport compost dels següents elements: porteria antivandàlica, de 3 m de base i 2 m d'altura, pals i travesser de secció quadrada de 80x80 mm d'acer amb suports de poliamida per a subjecció de la xarxa a la porteria (no inclosa en aquest preu); cistella amb tauler antivandàlic de xapa galvanitzada perforada, de 120x90 cm, cèrcol de vareta massissa col·locat a una altura de 3,05 m i xarxa de cable d'acer plastificat. Inclús platines metàl·liques i cargols de seguretat per a la unió entre la porteria i la cistella.</t>
  </si>
  <si>
    <t xml:space="preserve">mt10hmf010tLc</t>
  </si>
  <si>
    <t xml:space="preserve">m³</t>
  </si>
  <si>
    <t xml:space="preserve">Formigó HM-20/P/20/X0, fabricat en central.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</si>
  <si>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</si>
  <si>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</si>
  <si>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</si>
  <si>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</si>
  <si>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</si>
  <si>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</si>
  <si>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</si>
  <si>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</si>
  <si>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</si>
  <si>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</si>
  <si>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</si>
  <si>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</si>
  <si>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</si>
  <si>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</si>
  <si>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</si>
  <si>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</si>
  <si>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</si>
  <si>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</si>
  <si>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1.132,68€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</si>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</sst>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6.63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1702.08</v>
      </c>
      <c r="H10" s="12">
        <f ca="1">ROUND(INDIRECT(ADDRESS(ROW()+(0), COLUMN()+(-2), 1))*INDIRECT(ADDRESS(ROW()+(0), COLUMN()+(-1), 1)), 2)</f>
        <v>1702.08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</v>
      </c>
      <c r="G11" s="14">
        <v>83.57</v>
      </c>
      <c r="H11" s="14">
        <f ca="1">ROUND(INDIRECT(ADDRESS(ROW()+(0), COLUMN()+(-2), 1))*INDIRECT(ADDRESS(ROW()+(0), COLUMN()+(-1), 1)), 2)</f>
        <v>54.32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3.956</v>
      </c>
      <c r="G14" s="12">
        <v>28.42</v>
      </c>
      <c r="H14" s="12">
        <f ca="1">ROUND(INDIRECT(ADDRESS(ROW()+(0), COLUMN()+(-2), 1))*INDIRECT(ADDRESS(ROW()+(0), COLUMN()+(-1), 1)), 2)</f>
        <v>112.43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5.934</v>
      </c>
      <c r="G15" s="12">
        <v>25.28</v>
      </c>
      <c r="H15" s="12">
        <f ca="1">ROUND(INDIRECT(ADDRESS(ROW()+(0), COLUMN()+(-2), 1))*INDIRECT(ADDRESS(ROW()+(0), COLUMN()+(-1), 1)), 2)</f>
        <v>150.01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3.956</v>
      </c>
      <c r="G16" s="12">
        <v>29.34</v>
      </c>
      <c r="H16" s="12">
        <f ca="1">ROUND(INDIRECT(ADDRESS(ROW()+(0), COLUMN()+(-2), 1))*INDIRECT(ADDRESS(ROW()+(0), COLUMN()+(-1), 1)), 2)</f>
        <v>116.07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5.934</v>
      </c>
      <c r="G17" s="14">
        <v>25.28</v>
      </c>
      <c r="H17" s="14">
        <f ca="1">ROUND(INDIRECT(ADDRESS(ROW()+(0), COLUMN()+(-2), 1))*INDIRECT(ADDRESS(ROW()+(0), COLUMN()+(-1), 1)), 2)</f>
        <v>150.01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528.52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2284.92</v>
      </c>
      <c r="H20" s="14">
        <f ca="1">ROUND(INDIRECT(ADDRESS(ROW()+(0), COLUMN()+(-2), 1))*INDIRECT(ADDRESS(ROW()+(0), COLUMN()+(-1), 1))/100, 2)</f>
        <v>45.7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2330.62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