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<sst xmlns="http://schemas.openxmlformats.org/spreadsheetml/2006/main" count="38" uniqueCount="38">
  <si>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</si>
  <si>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TDG030</t>
  </si>
  <si>
    <t xml:space="preserve">U</t>
  </si>
  <si>
    <t xml:space="preserve">Cistella de bàsquet, antivandàlica.</t>
  </si>
  <si>
    <r>
      <rPr>
        <sz val="8.25"/>
        <color rgb="FF000000"/>
        <rFont val="Arial"/>
        <family val="2"/>
      </rPr>
      <t xml:space="preserve">Cistella fixa de bàsquet, antivandàlica, de 3,95 m d'altura formada per: pal de tub d'acer de 120 mm de diàmetre i 4 mm de gruix, amb colze corbat soldat, quadre de tub rectangular de 50x30 cm i tirants de tub d'acer, tot això pintat amb pols de polièster, tauler metàl·lic tipus ventall, de 120x90 cm, cèrcol reforçat d'acer col·locat a una altura de 3,05 m i xarxa de cable d'acer plastificat, per a usuaris de més de 8 anys, encastada 70 cm en una base de formigó HM-20/P/20/X0. El preu inclou l'excavació.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</si>
  <si>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</si>
  <si>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</si>
  <si>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</si>
  <si>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</si>
  <si>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</si>
  <si>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</si>
  <si>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</si>
  <si>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mt52dep240a</t>
  </si>
  <si>
    <t xml:space="preserve">U</t>
  </si>
  <si>
    <t xml:space="preserve">Cistella fixa de bàsquet, antivandàlica, de 3,95 m d'altura formada per: pal de tub d'acer de 120 mm de diàmetre i 4 mm de gruix, amb colze corbat soldat, quadre de tub rectangular de 50x30 cm i tirants de tub d'acer, tot això pintat amb pols de polièster, tauler metàl·lic tipus ventall, de 120x90 cm, cèrcol reforçat d'acer col·locat a una altura de 3,05 m i xarxa de cable d'acer plastificat, per a usuaris de més de 8 anys.</t>
  </si>
  <si>
    <t xml:space="preserve">mt10hmf010tLc</t>
  </si>
  <si>
    <t xml:space="preserve">m³</t>
  </si>
  <si>
    <t xml:space="preserve">Formigó HM-20/P/20/X0, fabricat en central.</t>
  </si>
  <si>
    <t xml:space="preserve">Subtotal materials: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</si>
  <si>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</si>
  <si>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</si>
  <si>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</si>
  <si>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</si>
  <si>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</si>
  <si>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</si>
  <si>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</si>
  <si>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</si>
  <si>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</si>
  <si>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</si>
  <si>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</si>
  <si>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</si>
  <si>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</si>
  <si>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</si>
  <si>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</si>
  <si>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</si>
  <si>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</si>
  <si>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1.040,15€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</si>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</sst>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85" customWidth="1"/>
    <col min="4" max="4" width="6.63" customWidth="1"/>
    <col min="5" max="5" width="72.42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1644.87</v>
      </c>
      <c r="H10" s="12">
        <f ca="1">ROUND(INDIRECT(ADDRESS(ROW()+(0), COLUMN()+(-2), 1))*INDIRECT(ADDRESS(ROW()+(0), COLUMN()+(-1), 1)), 2)</f>
        <v>1644.87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0.34</v>
      </c>
      <c r="G11" s="14">
        <v>83.57</v>
      </c>
      <c r="H11" s="14">
        <f ca="1">ROUND(INDIRECT(ADDRESS(ROW()+(0), COLUMN()+(-2), 1))*INDIRECT(ADDRESS(ROW()+(0), COLUMN()+(-1), 1)), 2)</f>
        <v>28.41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1673.28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1.978</v>
      </c>
      <c r="G14" s="12">
        <v>28.42</v>
      </c>
      <c r="H14" s="12">
        <f ca="1">ROUND(INDIRECT(ADDRESS(ROW()+(0), COLUMN()+(-2), 1))*INDIRECT(ADDRESS(ROW()+(0), COLUMN()+(-1), 1)), 2)</f>
        <v>56.21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2.638</v>
      </c>
      <c r="G15" s="12">
        <v>25.28</v>
      </c>
      <c r="H15" s="12">
        <f ca="1">ROUND(INDIRECT(ADDRESS(ROW()+(0), COLUMN()+(-2), 1))*INDIRECT(ADDRESS(ROW()+(0), COLUMN()+(-1), 1)), 2)</f>
        <v>66.69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3.297</v>
      </c>
      <c r="G16" s="12">
        <v>29.34</v>
      </c>
      <c r="H16" s="12">
        <f ca="1">ROUND(INDIRECT(ADDRESS(ROW()+(0), COLUMN()+(-2), 1))*INDIRECT(ADDRESS(ROW()+(0), COLUMN()+(-1), 1)), 2)</f>
        <v>96.73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3.297</v>
      </c>
      <c r="G17" s="14">
        <v>25.28</v>
      </c>
      <c r="H17" s="14">
        <f ca="1">ROUND(INDIRECT(ADDRESS(ROW()+(0), COLUMN()+(-2), 1))*INDIRECT(ADDRESS(ROW()+(0), COLUMN()+(-1), 1)), 2)</f>
        <v>83.35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1))), 2)</f>
        <v>302.98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1)),INDIRECT(ADDRESS(ROW()+(-8), COLUMN()+(1), 1))), 2)</f>
        <v>1976.26</v>
      </c>
      <c r="H20" s="14">
        <f ca="1">ROUND(INDIRECT(ADDRESS(ROW()+(0), COLUMN()+(-2), 1))*INDIRECT(ADDRESS(ROW()+(0), COLUMN()+(-1), 1))/100, 2)</f>
        <v>39.53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1)),INDIRECT(ADDRESS(ROW()+(-9), COLUMN()+(0), 1))), 2)</f>
        <v>2015.79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