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<sst xmlns="http://schemas.openxmlformats.org/spreadsheetml/2006/main" count="41" uniqueCount="41">
  <si>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</si>
  <si>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TAF010</t>
  </si>
  <si>
    <t xml:space="preserve">U</t>
  </si>
  <si>
    <t xml:space="preserve">Camp de futbol 3x3, sistema Compofútbol X-Tress "COMPOSAN INDUSTRIAL Y TECNOLOGÍA".</t>
  </si>
  <si>
    <r>
      <rPr>
        <sz val="8.25"/>
        <color rgb="FF000000"/>
        <rFont val="Arial"/>
        <family val="2"/>
      </rPr>
      <t xml:space="preserve">Camp de futbol 3x3, de 20x10 m, sistema Compofútbol X-Tress "COMPOSAN INDUSTRIAL Y TECNOLOGÍA", amb una porta d'accés i llunes de vidre de seguretat trempat, de 12 mm d'espessor, format per una estructura metàl·lica modular, composta per perfils, tubs i pilars, d'acer S235JR laminat en calent; un conjunt de llunes de vidre de seguretat trempat, de 12 mm d'espessor, amb forats per a fixació a l'estructura; un joc de dues xarxes de porteria, color blanc; 8 màstils de xarxa de protecció de fons per fixar sobre l'estructura metàl·lica, de tub d'acer galvanitzat, de 60 mm de diàmetre i 2 m d'altura; i 40 m² de xarxa de protecció de fons, color blanc. Inclús elements de fixació. El preu no inclou el paviment esportiu.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</si>
  <si>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</si>
  <si>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</si>
  <si>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</si>
  <si>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</si>
  <si>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</si>
  <si>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</si>
  <si>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</si>
  <si>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mt47cit450e</t>
  </si>
  <si>
    <t xml:space="preserve">U</t>
  </si>
  <si>
    <t xml:space="preserve">Estructura metàl·lica modular per a camp de futbol 3x3, de 20x10 m, amb una porta d'accés, sistema Compofútbol X-Tress "COMPOSAN INDUSTRIAL Y TECNOLOGÍA", composta per perfils, tubs i pilars, d'acer S235JR laminat en calent, acabat lacat, color blau, amb elements de fixació.</t>
  </si>
  <si>
    <t xml:space="preserve">mt47cit460e</t>
  </si>
  <si>
    <t xml:space="preserve">U</t>
  </si>
  <si>
    <t xml:space="preserve">Conjunt de llunes de vidre de seguretat trempat, de 12 mm d'espessor, amb forats per a fixació a l'estructura, per a camp de futbol 3x3, de 20x10 m, sistema Compofútbol X-Tress "COMPOSAN INDUSTRIAL Y TECNOLOGÍA", inclús cargols, elements auxiliars i petit material.</t>
  </si>
  <si>
    <t xml:space="preserve">mt47cit470b</t>
  </si>
  <si>
    <t xml:space="preserve">U</t>
  </si>
  <si>
    <t xml:space="preserve">Joc de dues xarxes de porteria, color blanc, per a camp de futbol 3x3, sistema Compofútbol X-Tress "COMPOSAN INDUSTRIAL Y TECNOLOGÍA".</t>
  </si>
  <si>
    <t xml:space="preserve">mt47cit480b</t>
  </si>
  <si>
    <t xml:space="preserve">U</t>
  </si>
  <si>
    <t xml:space="preserve">Màstil de xarxa de protecció de fons per fixar sobre l'estructura metàl·lica, de tub d'acer galvanitzat, de 60 mm de diàmetre i 2 m d'altura, per a camp de futbol 3x3, sistema Compofútbol X-Tress "COMPOSAN INDUSTRIAL Y TECNOLOGÍA", acabat lacat, color blau, amb elements de fixació.</t>
  </si>
  <si>
    <t xml:space="preserve">mt47cit490b</t>
  </si>
  <si>
    <t xml:space="preserve">m²</t>
  </si>
  <si>
    <t xml:space="preserve">Xarxa de protecció de fons, color blanc, per a camp de futbol 3x3, sistema Compofútbol X-Tress "COMPOSAN INDUSTRIAL Y TECNOLOGÍA".</t>
  </si>
  <si>
    <t xml:space="preserve">Subtotal materials:</t>
  </si>
  <si>
    <t xml:space="preserve">Mà d'obra</t>
  </si>
  <si>
    <t xml:space="preserve">mo041</t>
  </si>
  <si>
    <t xml:space="preserve">h</t>
  </si>
  <si>
    <t xml:space="preserve">Oficial 1ª construcció d'obra civil.</t>
  </si>
  <si>
    <t xml:space="preserve">mo087</t>
  </si>
  <si>
    <t xml:space="preserve">h</t>
  </si>
  <si>
    <t xml:space="preserve">Ajudant construcció d'obra civil.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</si>
  <si>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</si>
  <si>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</si>
  <si>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</si>
  <si>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</si>
  <si>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7.325,16€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</si>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</sst>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23" customWidth="1"/>
    <col min="3" max="3" width="1.70" customWidth="1"/>
    <col min="4" max="4" width="4.93" customWidth="1"/>
    <col min="5" max="5" width="73.95" customWidth="1"/>
    <col min="6" max="6" width="11.56" customWidth="1"/>
    <col min="7" max="7" width="12.5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11339.7</v>
      </c>
      <c r="H10" s="12">
        <f ca="1">ROUND(INDIRECT(ADDRESS(ROW()+(0), COLUMN()+(-2), 1))*INDIRECT(ADDRESS(ROW()+(0), COLUMN()+(-1), 1)), 2)</f>
        <v>11339.7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6003.81</v>
      </c>
      <c r="H11" s="12">
        <f ca="1">ROUND(INDIRECT(ADDRESS(ROW()+(0), COLUMN()+(-2), 1))*INDIRECT(ADDRESS(ROW()+(0), COLUMN()+(-1), 1)), 2)</f>
        <v>6003.81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42.44</v>
      </c>
      <c r="H12" s="12">
        <f ca="1">ROUND(INDIRECT(ADDRESS(ROW()+(0), COLUMN()+(-2), 1))*INDIRECT(ADDRESS(ROW()+(0), COLUMN()+(-1), 1)), 2)</f>
        <v>42.44</v>
      </c>
    </row>
    <row r="13" spans="1:8" ht="45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8</v>
      </c>
      <c r="G13" s="12">
        <v>105.36</v>
      </c>
      <c r="H13" s="12">
        <f ca="1">ROUND(INDIRECT(ADDRESS(ROW()+(0), COLUMN()+(-2), 1))*INDIRECT(ADDRESS(ROW()+(0), COLUMN()+(-1), 1)), 2)</f>
        <v>842.88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40</v>
      </c>
      <c r="G14" s="14">
        <v>2.47</v>
      </c>
      <c r="H14" s="14">
        <f ca="1">ROUND(INDIRECT(ADDRESS(ROW()+(0), COLUMN()+(-2), 1))*INDIRECT(ADDRESS(ROW()+(0), COLUMN()+(-1), 1)), 2)</f>
        <v>98.8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18327.6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50.182</v>
      </c>
      <c r="G17" s="12">
        <v>29.67</v>
      </c>
      <c r="H17" s="12">
        <f ca="1">ROUND(INDIRECT(ADDRESS(ROW()+(0), COLUMN()+(-2), 1))*INDIRECT(ADDRESS(ROW()+(0), COLUMN()+(-1), 1)), 2)</f>
        <v>1488.9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50.182</v>
      </c>
      <c r="G18" s="14">
        <v>26.39</v>
      </c>
      <c r="H18" s="14">
        <f ca="1">ROUND(INDIRECT(ADDRESS(ROW()+(0), COLUMN()+(-2), 1))*INDIRECT(ADDRESS(ROW()+(0), COLUMN()+(-1), 1)), 2)</f>
        <v>1324.3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2813.2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21140.8</v>
      </c>
      <c r="H21" s="14">
        <f ca="1">ROUND(INDIRECT(ADDRESS(ROW()+(0), COLUMN()+(-2), 1))*INDIRECT(ADDRESS(ROW()+(0), COLUMN()+(-1), 1))/100, 2)</f>
        <v>422.82</v>
      </c>
    </row>
    <row r="22" spans="1:8" ht="13.50" thickBot="1" customHeight="1">
      <c r="A22" s="21" t="s">
        <v>39</v>
      </c>
      <c r="B22" s="21"/>
      <c r="C22" s="22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21563.6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