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<sst xmlns="http://schemas.openxmlformats.org/spreadsheetml/2006/main" count="39" uniqueCount="39">
  <si>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</si>
  <si>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MSH020</t>
  </si>
  <si>
    <t xml:space="preserve">m</t>
  </si>
  <si>
    <t xml:space="preserve">Marca vial transversal.</t>
  </si>
  <si>
    <r>
      <rPr>
        <sz val="8.25"/>
        <color rgb="FF000000"/>
        <rFont val="Arial"/>
        <family val="2"/>
      </rPr>
      <t xml:space="preserve">Aplicació mecànica amb màquina autopropulsada de pintura plàstica per a exterior, a base de resines acríliques, color blanc, acabat setinat, textura llisa, per a marca vial transversal contínua, de 40 cm d'amplada, per a línia de detenció. Inclús microesferes de vidre, per aconseguir efecte retroreflector en sec i amb humitat o pluja.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</si>
  <si>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</si>
  <si>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</si>
  <si>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</si>
  <si>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</si>
  <si>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</si>
  <si>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</si>
  <si>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</si>
  <si>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mt27mvp010e</t>
  </si>
  <si>
    <t xml:space="preserve">l</t>
  </si>
  <si>
    <t xml:space="preserve">Pintura plàstica per a exterior, a base de resines acríliques, color blanc, acabat setinat, textura llisa</t>
  </si>
  <si>
    <t xml:space="preserve">mt27mvh100b</t>
  </si>
  <si>
    <t xml:space="preserve">kg</t>
  </si>
  <si>
    <t xml:space="preserve">Microesferes de vidre.</t>
  </si>
  <si>
    <t xml:space="preserve">Subtotal materials:</t>
  </si>
  <si>
    <t xml:space="preserve">Equip i maquinària</t>
  </si>
  <si>
    <t xml:space="preserve">mq11bar010</t>
  </si>
  <si>
    <t xml:space="preserve">h</t>
  </si>
  <si>
    <t xml:space="preserve">Escombradora remolcada amb motor auxiliar.</t>
  </si>
  <si>
    <t xml:space="preserve">mq08war010b</t>
  </si>
  <si>
    <t xml:space="preserve">h</t>
  </si>
  <si>
    <t xml:space="preserve">Màquina autopropulsada, per pintar marques vials sobre la calçada.</t>
  </si>
  <si>
    <t xml:space="preserve">Subtotal equip i maquinària: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</si>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</sst>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76" customWidth="1"/>
    <col min="3" max="3" width="0.85" customWidth="1"/>
    <col min="4" max="4" width="5.78" customWidth="1"/>
    <col min="5" max="5" width="73.44" customWidth="1"/>
    <col min="6" max="6" width="14.96" customWidth="1"/>
    <col min="7" max="7" width="12.24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0.114</v>
      </c>
      <c r="G10" s="12">
        <v>16.17</v>
      </c>
      <c r="H10" s="12">
        <f ca="1">ROUND(INDIRECT(ADDRESS(ROW()+(0), COLUMN()+(-2), 1))*INDIRECT(ADDRESS(ROW()+(0), COLUMN()+(-1), 1)), 2)</f>
        <v>1.84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0.071</v>
      </c>
      <c r="G11" s="14">
        <v>2.15</v>
      </c>
      <c r="H11" s="14">
        <f ca="1">ROUND(INDIRECT(ADDRESS(ROW()+(0), COLUMN()+(-2), 1))*INDIRECT(ADDRESS(ROW()+(0), COLUMN()+(-1), 1)), 2)</f>
        <v>0.15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1.99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0.001</v>
      </c>
      <c r="G14" s="12">
        <v>67.98</v>
      </c>
      <c r="H14" s="12">
        <f ca="1">ROUND(INDIRECT(ADDRESS(ROW()+(0), COLUMN()+(-2), 1))*INDIRECT(ADDRESS(ROW()+(0), COLUMN()+(-1), 1)), 2)</f>
        <v>0.07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0.001</v>
      </c>
      <c r="G15" s="14">
        <v>45.68</v>
      </c>
      <c r="H15" s="14">
        <f ca="1">ROUND(INDIRECT(ADDRESS(ROW()+(0), COLUMN()+(-2), 1))*INDIRECT(ADDRESS(ROW()+(0), COLUMN()+(-1), 1)), 2)</f>
        <v>0.05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0.12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0.022</v>
      </c>
      <c r="G18" s="12">
        <v>28.42</v>
      </c>
      <c r="H18" s="12">
        <f ca="1">ROUND(INDIRECT(ADDRESS(ROW()+(0), COLUMN()+(-2), 1))*INDIRECT(ADDRESS(ROW()+(0), COLUMN()+(-1), 1)), 2)</f>
        <v>0.63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0.012</v>
      </c>
      <c r="G19" s="14">
        <v>25.28</v>
      </c>
      <c r="H19" s="14">
        <f ca="1">ROUND(INDIRECT(ADDRESS(ROW()+(0), COLUMN()+(-2), 1))*INDIRECT(ADDRESS(ROW()+(0), COLUMN()+(-1), 1)), 2)</f>
        <v>0.3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0.93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3.04</v>
      </c>
      <c r="H22" s="14">
        <f ca="1">ROUND(INDIRECT(ADDRESS(ROW()+(0), COLUMN()+(-2), 1))*INDIRECT(ADDRESS(ROW()+(0), COLUMN()+(-1), 1))/100, 2)</f>
        <v>0.06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1)),INDIRECT(ADDRESS(ROW()+(-7), COLUMN()+(0), 1)),INDIRECT(ADDRESS(ROW()+(-11), COLUMN()+(0), 1))), 2)</f>
        <v>3.1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