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<sst xmlns="http://schemas.openxmlformats.org/spreadsheetml/2006/main" count="47" uniqueCount="47">
  <si>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</si>
  <si>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MPM010</t>
  </si>
  <si>
    <t xml:space="preserve">m²</t>
  </si>
  <si>
    <t xml:space="preserve">Tarima de fusta.</t>
  </si>
  <si>
    <r>
      <rPr>
        <sz val="8.25"/>
        <color rgb="FF000000"/>
        <rFont val="Arial"/>
        <family val="2"/>
      </rPr>
      <t xml:space="preserve">Tarima formada per taules de fusta massissa de pinastre (Pinus pinaster), tractada en autoclau, de 20x95x2050 mm, color marró, amb classe d'ús 4, segons UNE-EN 335, fixades mitjançant el sistema de fixació vista, sobre llistons de fusta de pinastre (Pinus pinaster), tractada en autoclau, amb classe d'ús 4 segons UNE-EN 335 de 65x38 mm, separats 50 cm entre si; raspallat i posterior aplicació de dues mans de lasur a l'aigua d'assecat ràpid per a interior i exterior, per a terres, color Pino, acabat setinat rendiment: 0,083 l/m² cada mà com a tractament protector i decoratiu. Inclús cargols autotaladrants d'acer inoxidable per a subjecció de les taules a els llistons. El preu no inclou la solera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</si>
  <si>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</si>
  <si>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</si>
  <si>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</si>
  <si>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</si>
  <si>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</si>
  <si>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</si>
  <si>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</si>
  <si>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mt18mva015e</t>
  </si>
  <si>
    <t xml:space="preserve">m</t>
  </si>
  <si>
    <t xml:space="preserve">Llistó de 65x38 mm de secció, de fusta de pinastre (Pinus pinaster), tractada en autoclau, amb classe d'ús 4, segons UNE-EN 335, acabat raspallat, amb humitat inferior al 20%.</t>
  </si>
  <si>
    <t xml:space="preserve">mt18mtf030ayp</t>
  </si>
  <si>
    <t xml:space="preserve">m²</t>
  </si>
  <si>
    <t xml:space="preserve">Taules de fusta massissa de pinastre (Pinus pinaster), tractada en autoclau, mitjançant el mètode Bethell, de 20x95x2050 mm, color marró, amb classe d'ús 4, segons UNE-EN 335, per a raspallat i aplicació d'un tractament protector i decoratiu en obra.</t>
  </si>
  <si>
    <t xml:space="preserve">mt18mva095</t>
  </si>
  <si>
    <t xml:space="preserve">U</t>
  </si>
  <si>
    <t xml:space="preserve">Cargol autoforadant d'acer inoxidable, amb cap aixamfranat.</t>
  </si>
  <si>
    <t xml:space="preserve">mt18mva085a</t>
  </si>
  <si>
    <t xml:space="preserve">U</t>
  </si>
  <si>
    <t xml:space="preserve">Tac expansiu metàl·lic i tirafons, per a fixació d'elements de fusta de fusta sobre suport base de formigó.</t>
  </si>
  <si>
    <t xml:space="preserve">mt27lsa020a</t>
  </si>
  <si>
    <t xml:space="preserve">l</t>
  </si>
  <si>
    <t xml:space="preserve">Lasur a l'aigua d'assecat ràpid per a interior i exterior, per a terres, color Pino, acabat setinat, a base de resines acríliques híbrides i copolímers de poliuretà, amb un agent biocida, contra fongs de taca blava i floridures, amb resistència a la intempèrie, per aplicar amb brotxa, corró o pistola sobre paviments exteriors de fusta, com a tractament protector i decoratiu.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</si>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</sst>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5.27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3.33</v>
      </c>
      <c r="H10" s="12">
        <f ca="1">ROUND(INDIRECT(ADDRESS(ROW()+(0), COLUMN()+(-2), 1))*INDIRECT(ADDRESS(ROW()+(0), COLUMN()+(-1), 1)), 2)</f>
        <v>6.99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14.19</v>
      </c>
      <c r="H11" s="12">
        <f ca="1">ROUND(INDIRECT(ADDRESS(ROW()+(0), COLUMN()+(-2), 1))*INDIRECT(ADDRESS(ROW()+(0), COLUMN()+(-1), 1)), 2)</f>
        <v>14.9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66</v>
      </c>
      <c r="G12" s="12">
        <v>0.14</v>
      </c>
      <c r="H12" s="12">
        <f ca="1">ROUND(INDIRECT(ADDRESS(ROW()+(0), COLUMN()+(-2), 1))*INDIRECT(ADDRESS(ROW()+(0), COLUMN()+(-1), 1)), 2)</f>
        <v>9.24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1.23</v>
      </c>
      <c r="H13" s="12">
        <f ca="1">ROUND(INDIRECT(ADDRESS(ROW()+(0), COLUMN()+(-2), 1))*INDIRECT(ADDRESS(ROW()+(0), COLUMN()+(-1), 1)), 2)</f>
        <v>7.38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25.48</v>
      </c>
      <c r="H14" s="14">
        <f ca="1">ROUND(INDIRECT(ADDRESS(ROW()+(0), COLUMN()+(-2), 1))*INDIRECT(ADDRESS(ROW()+(0), COLUMN()+(-1), 1)), 2)</f>
        <v>4.23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42.74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0.659</v>
      </c>
      <c r="G17" s="12">
        <v>28.42</v>
      </c>
      <c r="H17" s="12">
        <f ca="1">ROUND(INDIRECT(ADDRESS(ROW()+(0), COLUMN()+(-2), 1))*INDIRECT(ADDRESS(ROW()+(0), COLUMN()+(-1), 1)), 2)</f>
        <v>18.73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0.659</v>
      </c>
      <c r="G18" s="12">
        <v>25.28</v>
      </c>
      <c r="H18" s="12">
        <f ca="1">ROUND(INDIRECT(ADDRESS(ROW()+(0), COLUMN()+(-2), 1))*INDIRECT(ADDRESS(ROW()+(0), COLUMN()+(-1), 1)), 2)</f>
        <v>16.66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0.396</v>
      </c>
      <c r="G19" s="12">
        <v>28.42</v>
      </c>
      <c r="H19" s="12">
        <f ca="1">ROUND(INDIRECT(ADDRESS(ROW()+(0), COLUMN()+(-2), 1))*INDIRECT(ADDRESS(ROW()+(0), COLUMN()+(-1), 1)), 2)</f>
        <v>11.25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0.066</v>
      </c>
      <c r="G20" s="14">
        <v>25.28</v>
      </c>
      <c r="H20" s="14">
        <f ca="1">ROUND(INDIRECT(ADDRESS(ROW()+(0), COLUMN()+(-2), 1))*INDIRECT(ADDRESS(ROW()+(0), COLUMN()+(-1), 1)), 2)</f>
        <v>1.67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48.31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91.05</v>
      </c>
      <c r="H23" s="14">
        <f ca="1">ROUND(INDIRECT(ADDRESS(ROW()+(0), COLUMN()+(-2), 1))*INDIRECT(ADDRESS(ROW()+(0), COLUMN()+(-1), 1))/100, 2)</f>
        <v>1.82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92.87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