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<sst xmlns="http://schemas.openxmlformats.org/spreadsheetml/2006/main" count="51" uniqueCount="51">
  <si>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</si>
  <si>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MLB010</t>
  </si>
  <si>
    <t xml:space="preserve">m</t>
  </si>
  <si>
    <t xml:space="preserve">Vorada prefabricada de formigó.</t>
  </si>
  <si>
    <r>
      <rPr>
        <sz val="8.25"/>
        <color rgb="FF000000"/>
        <rFont val="Arial"/>
        <family val="2"/>
      </rPr>
      <t xml:space="preserve">Vorada - Recta - MC - A1 (20x14) - B- H - S(R-3,5) - UNE-EN 1340, col·locat sobre base de formigó en massa (HM-20/P/20/X0) de 20 cm d'espessor i rejuntat amb morter de ciment, industrial, M-5.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</si>
  <si>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</si>
  <si>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</si>
  <si>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</si>
  <si>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</si>
  <si>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</si>
  <si>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</si>
  <si>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</si>
  <si>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mt10hmf011Bc</t>
  </si>
  <si>
    <t xml:space="preserve">m³</t>
  </si>
  <si>
    <t xml:space="preserve">Formigó en massa HM-20/P/20/X0, fabricat en central.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</si>
  <si>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</si>
  <si>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</si>
  <si>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</si>
  <si>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</si>
  <si>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</si>
  <si>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</si>
  <si>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mt18jbg010aa</t>
  </si>
  <si>
    <t xml:space="preserve">U</t>
  </si>
  <si>
    <t xml:space="preserve">Vorada recta de formigó, monocapa, amb secció normalitzada de vianants A1 (20x14) cm, classe climàtica B (absorció &lt;=6%), classe resistent a l'abrasió H (petjada &lt;=23 mm) i classe resistent a flexió S (R-3,5 N/mm²), de 50 cm de longitud, segons UNE-EN 1340 i UNE 127340.</t>
  </si>
  <si>
    <t xml:space="preserve">Subtotal materials: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</si>
  <si>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</si>
  <si>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</si>
  <si>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</si>
  <si>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</si>
  <si>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</si>
  <si>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</si>
  <si>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</si>
  <si>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</si>
  <si>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</si>
  <si>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</si>
  <si>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</si>
  <si>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</si>
  <si>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</si>
  <si>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</si>
  <si>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</si>
  <si>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</si>
  <si>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</si>
  <si>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</si>
  <si>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</si>
  <si>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</si>
  <si>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1340:2003</t>
  </si>
  <si>
    <t xml:space="preserve">Bordillos prefabricados de hormigón. Especificaciones y métodos de ensayo.</t>
  </si>
  <si>
    <t xml:space="preserve">EN  1340:2003/AC:2006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</si>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</sst>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6.12" customWidth="1"/>
    <col min="4" max="4" width="74.12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0.082</v>
      </c>
      <c r="G10" s="11"/>
      <c r="H10" s="12">
        <v>79.08</v>
      </c>
      <c r="I10" s="12">
        <f ca="1">ROUND(INDIRECT(ADDRESS(ROW()+(0), COLUMN()+(-3), 1))*INDIRECT(ADDRESS(ROW()+(0), COLUMN()+(-1), 1)), 2)</f>
        <v>6.48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0.006</v>
      </c>
      <c r="G11" s="11"/>
      <c r="H11" s="12">
        <v>1.53</v>
      </c>
      <c r="I11" s="12">
        <f ca="1">ROUND(INDIRECT(ADDRESS(ROW()+(0), COLUMN()+(-3), 1))*INDIRECT(ADDRESS(ROW()+(0), COLUMN()+(-1), 1)), 2)</f>
        <v>0.01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0.008</v>
      </c>
      <c r="G12" s="11"/>
      <c r="H12" s="12">
        <v>54.64</v>
      </c>
      <c r="I12" s="12">
        <f ca="1">ROUND(INDIRECT(ADDRESS(ROW()+(0), COLUMN()+(-3), 1))*INDIRECT(ADDRESS(ROW()+(0), COLUMN()+(-1), 1)), 2)</f>
        <v>0.44</v>
      </c>
    </row>
    <row r="13" spans="1:9" ht="45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2.1</v>
      </c>
      <c r="G13" s="13"/>
      <c r="H13" s="14">
        <v>2.61</v>
      </c>
      <c r="I13" s="14">
        <f ca="1">ROUND(INDIRECT(ADDRESS(ROW()+(0), COLUMN()+(-3), 1))*INDIRECT(ADDRESS(ROW()+(0), COLUMN()+(-1), 1)), 2)</f>
        <v>5.48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12.41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0.369</v>
      </c>
      <c r="G16" s="11"/>
      <c r="H16" s="12">
        <v>29.67</v>
      </c>
      <c r="I16" s="12">
        <f ca="1">ROUND(INDIRECT(ADDRESS(ROW()+(0), COLUMN()+(-3), 1))*INDIRECT(ADDRESS(ROW()+(0), COLUMN()+(-1), 1)), 2)</f>
        <v>10.95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0.396</v>
      </c>
      <c r="G17" s="13"/>
      <c r="H17" s="14">
        <v>26.39</v>
      </c>
      <c r="I17" s="14">
        <f ca="1">ROUND(INDIRECT(ADDRESS(ROW()+(0), COLUMN()+(-3), 1))*INDIRECT(ADDRESS(ROW()+(0), COLUMN()+(-1), 1)), 2)</f>
        <v>10.45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21.4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33.81</v>
      </c>
      <c r="I20" s="14">
        <f ca="1">ROUND(INDIRECT(ADDRESS(ROW()+(0), COLUMN()+(-3), 1))*INDIRECT(ADDRESS(ROW()+(0), COLUMN()+(-1), 1))/100, 2)</f>
        <v>0.68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34.49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1.18202e+06</v>
      </c>
      <c r="F25" s="29"/>
      <c r="G25" s="29">
        <v>1.18202e+06</v>
      </c>
      <c r="H25" s="29"/>
      <c r="I25" s="29" t="s">
        <v>43</v>
      </c>
    </row>
    <row r="26" spans="1:9" ht="13.50" thickBot="1" customHeight="1">
      <c r="A26" s="30" t="s">
        <v>44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45</v>
      </c>
      <c r="B27" s="28"/>
      <c r="C27" s="28"/>
      <c r="D27" s="28"/>
      <c r="E27" s="29">
        <v>122004</v>
      </c>
      <c r="F27" s="29"/>
      <c r="G27" s="29">
        <v>122005</v>
      </c>
      <c r="H27" s="29"/>
      <c r="I27" s="29">
        <v>4</v>
      </c>
    </row>
    <row r="28" spans="1:9" ht="13.50" thickBot="1" customHeight="1">
      <c r="A28" s="32" t="s">
        <v>46</v>
      </c>
      <c r="B28" s="32"/>
      <c r="C28" s="32"/>
      <c r="D28" s="32"/>
      <c r="E28" s="33"/>
      <c r="F28" s="33"/>
      <c r="G28" s="33"/>
      <c r="H28" s="33"/>
      <c r="I28" s="33"/>
    </row>
    <row r="29" spans="1:9" ht="13.50" thickBot="1" customHeight="1">
      <c r="A29" s="30" t="s">
        <v>47</v>
      </c>
      <c r="B29" s="30"/>
      <c r="C29" s="30"/>
      <c r="D29" s="30"/>
      <c r="E29" s="31">
        <v>112007</v>
      </c>
      <c r="F29" s="31"/>
      <c r="G29" s="31">
        <v>112007</v>
      </c>
      <c r="H29" s="31"/>
      <c r="I29" s="3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50</v>
      </c>
      <c r="B34" s="1"/>
      <c r="C34" s="1"/>
      <c r="D34" s="1"/>
      <c r="E34" s="1"/>
      <c r="F34" s="1"/>
      <c r="G34" s="1"/>
      <c r="H34" s="1"/>
      <c r="I34" s="1"/>
    </row>
  </sheetData>
  <mergeCells count="62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7"/>
    <mergeCell ref="G27:H27"/>
    <mergeCell ref="I27:I29"/>
    <mergeCell ref="A28:D28"/>
    <mergeCell ref="E28:F28"/>
    <mergeCell ref="G28:H28"/>
    <mergeCell ref="A29:D29"/>
    <mergeCell ref="E29:F29"/>
    <mergeCell ref="G29:H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