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<sst xmlns="http://schemas.openxmlformats.org/spreadsheetml/2006/main" count="44" uniqueCount="44">
  <si>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</si>
  <si>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MDR010</t>
  </si>
  <si>
    <t xml:space="preserve">m²</t>
  </si>
  <si>
    <t xml:space="preserve">Revestiment de paviment esportiu, de resines sintètiques, sistema "COMPOSAN INDUSTRIAL Y TECNOLOGÍA", per a pista de tennis.</t>
  </si>
  <si>
    <r>
      <rPr>
        <sz val="8.25"/>
        <color rgb="FF000000"/>
        <rFont val="Arial"/>
        <family val="2"/>
      </rPr>
      <t xml:space="preserve">Revestiment de paviment esportiu, amb resistència al lliscament entre 80 i 110 con la superficie seca i entre 55 i 110 amb la superfície humida, segons UNE-EN 13036-4, amb resistència al lliscament Rd&gt;45 segons UNE-EN 16165 i lliscabilitat classe 3 segons CTE, abrasió Taber en sec &lt; 0,2 g, de 3 mm d'espessor total aproximat, realitzat sobre superfície suport d'aglomerat asfàltic, amb el sistema Tennislife Cushion-5 "COMPOSAN INDUSTRIAL Y TECNOLOGÍA", apte per a pista de tenis, mitjançant l'aplicació successiva de: una capa de regularització i condicionament de la superfície, de morter, Compotop Sportseal, color gris, a base de resines sintètiques i càrregues minerals seleccionades (2 kg/m²); una capa de morter, Compo Resurfacer, color negre, a base de resines acríliques (0,3 kg/m²), àrid silici incolor, rentat, de granulometria compresa entre 0,2 i 0,4 mm (0,5 kg/m²) i aigua (0,2 l/m²); cinc capes de morter, Compo Cushion, color negre, a base de resines elastomèriques, àrids lleugers i partícules de cautxú (0,5 kg/m² per capa), pintura a l'aigua, Compo Concentrado 2002, a base de resines acríliques, càrregues micronitzades i pigments (0,1 kg/m² per capa) i aigua (0,1 l/m² per capa); tres capes de morter, Compo Premix, a base de resines acríliques, càrregues minerals calibrades i pigments (0,4 kg/m² cada capa), deixant assecar totalment la capa prèvia abans d'aplicar la següent capa i una capa de pintura a l'aigua, Compo Concentrado 2002, color blau, a base de resines acríliques, càrregues micronitzades i pigments (0,3 kg/m²). El preu no inclou la superfície suport, l'execució i el segellat dels junts ni el marcat i execució de les línies de joc.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</si>
  <si>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</si>
  <si>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</si>
  <si>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</si>
  <si>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</si>
  <si>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</si>
  <si>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</si>
  <si>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</si>
  <si>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mt47cit050d</t>
  </si>
  <si>
    <t xml:space="preserve">kg</t>
  </si>
  <si>
    <t xml:space="preserve">Morter, Compotop Sportseal "COMPOSAN INDUSTRIAL Y TECNOLOGÍA", color gris, a base de resines sintètiques i càrregues minerals seleccionades, per a regularització de superfícies; per a aplicar amb rastell de goma.</t>
  </si>
  <si>
    <t xml:space="preserve">mt47cit060b</t>
  </si>
  <si>
    <t xml:space="preserve">kg</t>
  </si>
  <si>
    <t xml:space="preserve">Morter, Compo Resurfacer "COMPOSAN INDUSTRIAL Y TECNOLOGÍA", color negre, a base de resines acríliques.</t>
  </si>
  <si>
    <t xml:space="preserve">mt47cit002a</t>
  </si>
  <si>
    <t xml:space="preserve">kg</t>
  </si>
  <si>
    <t xml:space="preserve">Àrid silici incolor, rentat, de granulometria compresa entre 0,2 i 0,4 mm, subministrat en sacs.</t>
  </si>
  <si>
    <t xml:space="preserve">mt47cit070b</t>
  </si>
  <si>
    <t xml:space="preserve">kg</t>
  </si>
  <si>
    <t xml:space="preserve">Morter, Compo Cushion "COMPOSAN INDUSTRIAL Y TECNOLOGÍA", color negre, a base de resines elastomèriques, àrids lleugers i partícules de cautxú.</t>
  </si>
  <si>
    <t xml:space="preserve">mt27pcc030n</t>
  </si>
  <si>
    <t xml:space="preserve">kg</t>
  </si>
  <si>
    <t xml:space="preserve">Pintura a l'aigua, Compo Concentrado 2002 "COMPOSAN INDUSTRIAL Y TECNOLOGÍA", color blau, a base de resines acríliques, càrregues micronitzades i pigments.</t>
  </si>
  <si>
    <t xml:space="preserve">mt47cit080n</t>
  </si>
  <si>
    <t xml:space="preserve">kg</t>
  </si>
  <si>
    <t xml:space="preserve">Morter, Compo Premix "COMPOSAN INDUSTRIAL Y TECNOLOGÍA", color blau, a base de resines acríliques, càrregues minerals calibrades i pigments.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</si>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</sst>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2.03</v>
      </c>
      <c r="H10" s="12">
        <f ca="1">ROUND(INDIRECT(ADDRESS(ROW()+(0), COLUMN()+(-2), 1))*INDIRECT(ADDRESS(ROW()+(0), COLUMN()+(-1), 1)), 2)</f>
        <v>4.06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5.11</v>
      </c>
      <c r="H11" s="12">
        <f ca="1">ROUND(INDIRECT(ADDRESS(ROW()+(0), COLUMN()+(-2), 1))*INDIRECT(ADDRESS(ROW()+(0), COLUMN()+(-1), 1)), 2)</f>
        <v>1.53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0.22</v>
      </c>
      <c r="H12" s="12">
        <f ca="1">ROUND(INDIRECT(ADDRESS(ROW()+(0), COLUMN()+(-2), 1))*INDIRECT(ADDRESS(ROW()+(0), COLUMN()+(-1), 1)), 2)</f>
        <v>0.11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5.07</v>
      </c>
      <c r="H13" s="12">
        <f ca="1">ROUND(INDIRECT(ADDRESS(ROW()+(0), COLUMN()+(-2), 1))*INDIRECT(ADDRESS(ROW()+(0), COLUMN()+(-1), 1)), 2)</f>
        <v>12.68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6.12</v>
      </c>
      <c r="H14" s="12">
        <f ca="1">ROUND(INDIRECT(ADDRESS(ROW()+(0), COLUMN()+(-2), 1))*INDIRECT(ADDRESS(ROW()+(0), COLUMN()+(-1), 1)), 2)</f>
        <v>4.9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1.2</v>
      </c>
      <c r="G15" s="14">
        <v>5.35</v>
      </c>
      <c r="H15" s="14">
        <f ca="1">ROUND(INDIRECT(ADDRESS(ROW()+(0), COLUMN()+(-2), 1))*INDIRECT(ADDRESS(ROW()+(0), COLUMN()+(-1), 1)), 2)</f>
        <v>6.42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0.38</v>
      </c>
      <c r="G18" s="12">
        <v>29.67</v>
      </c>
      <c r="H18" s="12">
        <f ca="1">ROUND(INDIRECT(ADDRESS(ROW()+(0), COLUMN()+(-2), 1))*INDIRECT(ADDRESS(ROW()+(0), COLUMN()+(-1), 1)), 2)</f>
        <v>11.27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0.38</v>
      </c>
      <c r="G19" s="14">
        <v>26.39</v>
      </c>
      <c r="H19" s="14">
        <f ca="1">ROUND(INDIRECT(ADDRESS(ROW()+(0), COLUMN()+(-2), 1))*INDIRECT(ADDRESS(ROW()+(0), COLUMN()+(-1), 1)), 2)</f>
        <v>10.03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21.3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51</v>
      </c>
      <c r="H22" s="14">
        <f ca="1">ROUND(INDIRECT(ADDRESS(ROW()+(0), COLUMN()+(-2), 1))*INDIRECT(ADDRESS(ROW()+(0), COLUMN()+(-1), 1))/100, 2)</f>
        <v>1.02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52.02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