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<sst xmlns="http://schemas.openxmlformats.org/spreadsheetml/2006/main" count="31" uniqueCount="31">
  <si>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</si>
  <si>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MBG010</t>
  </si>
  <si>
    <t xml:space="preserve">m³</t>
  </si>
  <si>
    <t xml:space="preserve">Bases i subbases granulars.</t>
  </si>
  <si>
    <r>
      <rPr>
        <b/>
        <sz val="7.80"/>
        <color rgb="FF000000"/>
        <rFont val="Arial"/>
        <family val="2"/>
      </rPr>
      <t xml:space="preserve">Subbase</t>
    </r>
    <r>
      <rPr>
        <sz val="7.80"/>
        <color rgb="FF000000"/>
        <rFont val="Arial"/>
        <family val="2"/>
      </rPr>
      <t xml:space="preserve"> granular amb </t>
    </r>
    <r>
      <rPr>
        <b/>
        <sz val="7.80"/>
        <color rgb="FF000000"/>
        <rFont val="Arial"/>
        <family val="2"/>
      </rPr>
      <t xml:space="preserve">tot-u artificial granític</t>
    </r>
    <r>
      <rPr>
        <sz val="7.80"/>
        <color rgb="FF000000"/>
        <rFont val="Arial"/>
        <family val="2"/>
      </rPr>
      <t xml:space="preserve">, i compactació </t>
    </r>
    <r>
      <rPr>
        <b/>
        <sz val="7.80"/>
        <color rgb="FF000000"/>
        <rFont val="Arial"/>
        <family val="2"/>
      </rPr>
      <t xml:space="preserve">al 97% del Proctor Modificat</t>
    </r>
    <r>
      <rPr>
        <sz val="7.80"/>
        <color rgb="FF000000"/>
        <rFont val="Arial"/>
        <family val="2"/>
      </rPr>
      <t xml:space="preserve"> amb mitjans mecànics, en tongades de 30 cm de gruix, fins a aconseguir una densitat seca no inferior al </t>
    </r>
    <r>
      <rPr>
        <b/>
        <sz val="7.80"/>
        <color rgb="FF000000"/>
        <rFont val="Arial"/>
        <family val="2"/>
      </rPr>
      <t xml:space="preserve">al 97% del Proctor Modificat</t>
    </r>
    <r>
      <rPr>
        <sz val="7.80"/>
        <color rgb="FF000000"/>
        <rFont val="Arial"/>
        <family val="2"/>
      </rPr>
      <t xml:space="preserve"> de la màxima obtinguda a l'assaig Proctor Modificat, per a millora de les propietats resistents del terreny.</t>
    </r>
  </si>
  <si>
    <t xml:space="preserve">Descompost</t>
  </si>
  <si>
    <t xml:space="preserve">Ud</t>
  </si>
  <si>
    <t xml:space="preserve">Descomposició</t>
  </si>
  <si>
    <t xml:space="preserve">Rend.</t>
  </si>
  <si>
    <t xml:space="preserve">Preu unitari</t>
  </si>
  <si>
    <t xml:space="preserve">Preu partida</t>
  </si>
  <si>
    <t xml:space="preserve">mt01zah010d</t>
  </si>
  <si>
    <t xml:space="preserve">t</t>
  </si>
  <si>
    <t xml:space="preserve">Barreja de riu de trituració o artificial, pedrera granític.</t>
  </si>
  <si>
    <t xml:space="preserve">mq02rot030b</t>
  </si>
  <si>
    <t xml:space="preserve">h</t>
  </si>
  <si>
    <t xml:space="preserve">Compactadora tàndem autopropulsat, de 63 kW, de 9,65 t, amplada de treball 168 cm.</t>
  </si>
  <si>
    <t xml:space="preserve">mq04dua020b</t>
  </si>
  <si>
    <t xml:space="preserve">h</t>
  </si>
  <si>
    <t xml:space="preserve">Dúmper de descàrrega frontal de 2 t de càrrega útil.</t>
  </si>
  <si>
    <t xml:space="preserve">mq02cia020j</t>
  </si>
  <si>
    <t xml:space="preserve">h</t>
  </si>
  <si>
    <t xml:space="preserve">Camió cisterna de 8 m³ de capacitat.</t>
  </si>
  <si>
    <t xml:space="preserve">mo111</t>
  </si>
  <si>
    <t xml:space="preserve">h</t>
  </si>
  <si>
    <t xml:space="preserve">Peó ordinari construcció.</t>
  </si>
  <si>
    <t xml:space="preserve">%</t>
  </si>
  <si>
    <t xml:space="preserve">Mitjans auxiliars</t>
  </si>
  <si>
    <t xml:space="preserve">%</t>
  </si>
  <si>
    <t xml:space="preserve">Costos indirectes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</si>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</sst>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26" customWidth="1"/>
    <col min="2" max="2" width="3.79" customWidth="1"/>
    <col min="3" max="3" width="7.29" customWidth="1"/>
    <col min="4" max="4" width="21.86" customWidth="1"/>
    <col min="5" max="5" width="26.81" customWidth="1"/>
    <col min="6" max="6" width="15.45" customWidth="1"/>
    <col min="7" max="7" width="1.46" customWidth="1"/>
    <col min="8" max="8" width="6.41" customWidth="1"/>
    <col min="9" max="9" width="7.43" customWidth="1"/>
    <col min="10" max="10" width="3.64" customWidth="1"/>
    <col min="11" max="11" width="11.6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 t="s">
        <v>9</v>
      </c>
      <c r="J7" s="9"/>
      <c r="K7" s="9" t="s">
        <v>10</v>
      </c>
    </row>
    <row r="8" spans="1:11" ht="12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2.200000</v>
      </c>
      <c r="I8" s="16">
        <v>10.620000</v>
      </c>
      <c r="J8" s="16"/>
      <c r="K8" s="16">
        <f ca="1">ROUND(INDIRECT(ADDRESS(ROW()+(0), COLUMN()+(-3), 1))*INDIRECT(ADDRESS(ROW()+(0), COLUMN()+(-2), 1)), 2)</f>
        <v>23.360000</v>
      </c>
    </row>
    <row r="9" spans="1:11" ht="21.6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0.108000</v>
      </c>
      <c r="I9" s="20">
        <v>41.520000</v>
      </c>
      <c r="J9" s="20"/>
      <c r="K9" s="20">
        <f ca="1">ROUND(INDIRECT(ADDRESS(ROW()+(0), COLUMN()+(-3), 1))*INDIRECT(ADDRESS(ROW()+(0), COLUMN()+(-2), 1)), 2)</f>
        <v>4.480000</v>
      </c>
    </row>
    <row r="10" spans="1:11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7"/>
      <c r="H10" s="19">
        <v>0.108000</v>
      </c>
      <c r="I10" s="20">
        <v>9.380000</v>
      </c>
      <c r="J10" s="20"/>
      <c r="K10" s="20">
        <f ca="1">ROUND(INDIRECT(ADDRESS(ROW()+(0), COLUMN()+(-3), 1))*INDIRECT(ADDRESS(ROW()+(0), COLUMN()+(-2), 1)), 2)</f>
        <v>1.010000</v>
      </c>
    </row>
    <row r="11" spans="1:11" ht="12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7"/>
      <c r="H11" s="19">
        <v>0.011000</v>
      </c>
      <c r="I11" s="20">
        <v>40.590000</v>
      </c>
      <c r="J11" s="20"/>
      <c r="K11" s="20">
        <f ca="1">ROUND(INDIRECT(ADDRESS(ROW()+(0), COLUMN()+(-3), 1))*INDIRECT(ADDRESS(ROW()+(0), COLUMN()+(-2), 1)), 2)</f>
        <v>0.450000</v>
      </c>
    </row>
    <row r="12" spans="1:11" ht="12.00" thickBot="1" customHeight="1">
      <c r="A12" s="17" t="s">
        <v>23</v>
      </c>
      <c r="B12" s="21" t="s">
        <v>24</v>
      </c>
      <c r="C12" s="22" t="s">
        <v>25</v>
      </c>
      <c r="D12" s="22"/>
      <c r="E12" s="22"/>
      <c r="F12" s="22"/>
      <c r="G12" s="22"/>
      <c r="H12" s="23">
        <v>0.248000</v>
      </c>
      <c r="I12" s="24">
        <v>19.470000</v>
      </c>
      <c r="J12" s="24"/>
      <c r="K12" s="24">
        <f ca="1">ROUND(INDIRECT(ADDRESS(ROW()+(0), COLUMN()+(-3), 1))*INDIRECT(ADDRESS(ROW()+(0), COLUMN()+(-2), 1)), 2)</f>
        <v>4.830000</v>
      </c>
    </row>
    <row r="13" spans="1:11" ht="12.00" thickBot="1" customHeight="1">
      <c r="A13" s="17"/>
      <c r="B13" s="12" t="s">
        <v>26</v>
      </c>
      <c r="C13" s="10" t="s">
        <v>27</v>
      </c>
      <c r="D13" s="10"/>
      <c r="E13" s="10"/>
      <c r="F13" s="10"/>
      <c r="G13" s="10"/>
      <c r="H13" s="14">
        <v>2.000000</v>
      </c>
      <c r="I13" s="16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34.130000</v>
      </c>
      <c r="J13" s="16"/>
      <c r="K13" s="16">
        <f ca="1">ROUND(INDIRECT(ADDRESS(ROW()+(0), COLUMN()+(-3), 1))*INDIRECT(ADDRESS(ROW()+(0), COLUMN()+(-2), 1))/100, 2)</f>
        <v>0.680000</v>
      </c>
    </row>
    <row r="14" spans="1:11" ht="12.00" thickBot="1" customHeight="1">
      <c r="A14" s="22"/>
      <c r="B14" s="21" t="s">
        <v>28</v>
      </c>
      <c r="C14" s="22" t="s">
        <v>29</v>
      </c>
      <c r="D14" s="22"/>
      <c r="E14" s="22"/>
      <c r="F14" s="22"/>
      <c r="G14" s="22"/>
      <c r="H14" s="23">
        <v>3.000000</v>
      </c>
      <c r="I14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34.810000</v>
      </c>
      <c r="J14" s="24"/>
      <c r="K14" s="24">
        <f ca="1">ROUND(INDIRECT(ADDRESS(ROW()+(0), COLUMN()+(-3), 1))*INDIRECT(ADDRESS(ROW()+(0), COLUMN()+(-2), 1))/100, 2)</f>
        <v>1.040000</v>
      </c>
    </row>
    <row r="15" spans="1:11" ht="12.00" thickBot="1" customHeight="1">
      <c r="A15" s="25"/>
      <c r="B15" s="26"/>
      <c r="C15" s="26"/>
      <c r="D15" s="26"/>
      <c r="E15" s="26"/>
      <c r="F15" s="26"/>
      <c r="G15" s="26"/>
      <c r="H15" s="27"/>
      <c r="I15" s="6" t="s">
        <v>30</v>
      </c>
      <c r="J15" s="6"/>
      <c r="K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35.850000</v>
      </c>
    </row>
  </sheetData>
  <mergeCells count="23">
    <mergeCell ref="A1:K1"/>
    <mergeCell ref="A3:C3"/>
    <mergeCell ref="G3:I3"/>
    <mergeCell ref="J3:K3"/>
    <mergeCell ref="A4:K4"/>
    <mergeCell ref="C7:G7"/>
    <mergeCell ref="I7:J7"/>
    <mergeCell ref="C8:G8"/>
    <mergeCell ref="I8:J8"/>
    <mergeCell ref="C9:G9"/>
    <mergeCell ref="I9:J9"/>
    <mergeCell ref="C10:G10"/>
    <mergeCell ref="I10:J10"/>
    <mergeCell ref="C11:G11"/>
    <mergeCell ref="I11:J11"/>
    <mergeCell ref="C12:G12"/>
    <mergeCell ref="I12:J12"/>
    <mergeCell ref="C13:G13"/>
    <mergeCell ref="I13:J13"/>
    <mergeCell ref="C14:G14"/>
    <mergeCell ref="I14:J14"/>
    <mergeCell ref="C15:G15"/>
    <mergeCell ref="I15:J15"/>
  </mergeCells>
  <pageMargins left="0.620079" right="0.472441" top="0.472441" bottom="0.472441" header="0.0" footer="0.0"/>
  <pageSetup paperSize="9" orientation="portrait"/>
  <rowBreaks count="0" manualBreakCount="0">
    </rowBreaks>
</worksheet>
</file>