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<sst xmlns="http://schemas.openxmlformats.org/spreadsheetml/2006/main" count="46" uniqueCount="46">
  <si>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</si>
  <si>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IUS013</t>
  </si>
  <si>
    <t xml:space="preserve">m</t>
  </si>
  <si>
    <t xml:space="preserve">Col·lector soterrat de polièster.</t>
  </si>
  <si>
    <r>
      <rPr>
        <sz val="8.25"/>
        <color rgb="FF000000"/>
        <rFont val="Arial"/>
        <family val="2"/>
      </rPr>
      <t xml:space="preserve">Col·lector soterrat en terreny no agressiu, format per tub de polièster reforçat amb fibra de vidre (PRFV), diàmetre nominal 400 mm, rigidesa anular nominal 5 kN/m². El preu inclou els equips i la maquinària necessaris per al desplaçament i la disposició en obra dels elements, però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</si>
  <si>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</si>
  <si>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</si>
  <si>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</si>
  <si>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</si>
  <si>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</si>
  <si>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</si>
  <si>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</si>
  <si>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mt11ade010aa</t>
  </si>
  <si>
    <t xml:space="preserve">m</t>
  </si>
  <si>
    <t xml:space="preserve">Tub per sanejament de polièster reforçat amb fibra de vidre (PRFV), fabricat per centrifugació, diàmetre nominal 400 mm, diàmetre exterior 427 mm, diàmetre interior 410 mm, rigidesa anular nominal 5 kN/m², segons UNE-EN 14364, pressió nominal 1 atm, longitud nominal 6 m, inclús maneguet amb junt d'EPDM en un extrem del tub.</t>
  </si>
  <si>
    <t xml:space="preserve">mt11ade100a</t>
  </si>
  <si>
    <t xml:space="preserve">kg</t>
  </si>
  <si>
    <t xml:space="preserve">Lubrificant per a unió mitjançant junt elàstica de tubs i accessoris.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</si>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</sst>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2.25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86.16</v>
      </c>
      <c r="G10" s="12">
        <f ca="1">ROUND(INDIRECT(ADDRESS(ROW()+(0), COLUMN()+(-2), 1))*INDIRECT(ADDRESS(ROW()+(0), COLUMN()+(-1), 1)), 2)</f>
        <v>90.47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21.59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0.541</v>
      </c>
      <c r="F12" s="14">
        <v>14.61</v>
      </c>
      <c r="G12" s="14">
        <f ca="1">ROUND(INDIRECT(ADDRESS(ROW()+(0), COLUMN()+(-2), 1))*INDIRECT(ADDRESS(ROW()+(0), COLUMN()+(-1), 1)), 2)</f>
        <v>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63.96</v>
      </c>
      <c r="G15" s="12">
        <f ca="1">ROUND(INDIRECT(ADDRESS(ROW()+(0), COLUMN()+(-2), 1))*INDIRECT(ADDRESS(ROW()+(0), COLUMN()+(-1), 1)), 2)</f>
        <v>7.61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0.075</v>
      </c>
      <c r="F16" s="12">
        <v>41.71</v>
      </c>
      <c r="G16" s="12">
        <f ca="1">ROUND(INDIRECT(ADDRESS(ROW()+(0), COLUMN()+(-2), 1))*INDIRECT(ADDRESS(ROW()+(0), COLUMN()+(-1), 1)), 2)</f>
        <v>3.13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4</v>
      </c>
      <c r="G17" s="14">
        <f ca="1">ROUND(INDIRECT(ADDRESS(ROW()+(0), COLUMN()+(-2), 1))*INDIRECT(ADDRESS(ROW()+(0), COLUMN()+(-1), 1)), 2)</f>
        <v>1.78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12.52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0.348</v>
      </c>
      <c r="F20" s="12">
        <v>28.42</v>
      </c>
      <c r="G20" s="12">
        <f ca="1">ROUND(INDIRECT(ADDRESS(ROW()+(0), COLUMN()+(-2), 1))*INDIRECT(ADDRESS(ROW()+(0), COLUMN()+(-1), 1)), 2)</f>
        <v>9.89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0.167</v>
      </c>
      <c r="F21" s="14">
        <v>25.28</v>
      </c>
      <c r="G21" s="14">
        <f ca="1">ROUND(INDIRECT(ADDRESS(ROW()+(0), COLUMN()+(-2), 1))*INDIRECT(ADDRESS(ROW()+(0), COLUMN()+(-1), 1)), 2)</f>
        <v>4.22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14.11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1)),INDIRECT(ADDRESS(ROW()+(-11), COLUMN()+(1), 1))), 2)</f>
        <v>125.15</v>
      </c>
      <c r="G24" s="14">
        <f ca="1">ROUND(INDIRECT(ADDRESS(ROW()+(0), COLUMN()+(-2), 1))*INDIRECT(ADDRESS(ROW()+(0), COLUMN()+(-1), 1))/100, 2)</f>
        <v>2.5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1)),INDIRECT(ADDRESS(ROW()+(-12), COLUMN()+(0), 1))), 2)</f>
        <v>127.65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