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<sst xmlns="http://schemas.openxmlformats.org/spreadsheetml/2006/main" count="60" uniqueCount="60">
  <si>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</si>
  <si>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IUS080</t>
  </si>
  <si>
    <t xml:space="preserve">m</t>
  </si>
  <si>
    <t xml:space="preserve">Bunera longitudinal de fàbrica.</t>
  </si>
  <si>
    <r>
      <rPr>
        <sz val="8.25"/>
        <color rgb="FF000000"/>
        <rFont val="Arial"/>
        <family val="2"/>
      </rPr>
      <t xml:space="preserve">Bonera longitudinal de fàbrica, de 200 mm d'amplada interior i 400 mm d'altura, amb reixeta d'entramat d'acer galvanitzat, classe B-125 segons UNE-EN 1433 i UNE-EN 124; prèvia excavació amb mitjans manuals i posterior reomplert de l'extradós amb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</si>
  <si>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</si>
  <si>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</si>
  <si>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</si>
  <si>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</si>
  <si>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</si>
  <si>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</si>
  <si>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</si>
  <si>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</si>
  <si>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</si>
  <si>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</si>
  <si>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mt04lmb010a</t>
  </si>
  <si>
    <t xml:space="preserve">U</t>
  </si>
  <si>
    <t xml:space="preserve">Maó ceràmic massís d'elaboració mecànica, per revestir, 29x14x5 cm, per a ús en fàbrica protegida (peça P), densitat 2400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</si>
  <si>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</si>
  <si>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</si>
  <si>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</si>
  <si>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</si>
  <si>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</si>
  <si>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</si>
  <si>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</si>
  <si>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</si>
  <si>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</si>
  <si>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mt11rej020f</t>
  </si>
  <si>
    <t xml:space="preserve">U</t>
  </si>
  <si>
    <t xml:space="preserve">Marc i reixeta d'entramat d'acer galvanitzat, de 200 mm d'amplada i 500 mm de longitud, per canaleta de 200 mm d'amplada interior i 400 mm d'altura, classe B-125 segons UNE-EN 1433 i UNE-EN 124.</t>
  </si>
  <si>
    <t xml:space="preserve">mt11var120b</t>
  </si>
  <si>
    <t xml:space="preserve">U</t>
  </si>
  <si>
    <t xml:space="preserve">Sifó en línia de PVC, color gris, registrable, amb unió mascle/femella, de 110 mm de diàmetre.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</si>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</sst>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6.63" customWidth="1"/>
    <col min="5" max="5" width="73.95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0.31</v>
      </c>
      <c r="H10" s="11"/>
      <c r="I10" s="12">
        <v>87.66</v>
      </c>
      <c r="J10" s="12">
        <f ca="1">ROUND(INDIRECT(ADDRESS(ROW()+(0), COLUMN()+(-3), 1))*INDIRECT(ADDRESS(ROW()+(0), COLUMN()+(-1), 1)), 2)</f>
        <v>27.17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66</v>
      </c>
      <c r="H11" s="11"/>
      <c r="I11" s="12">
        <v>0.65</v>
      </c>
      <c r="J11" s="12">
        <f ca="1">ROUND(INDIRECT(ADDRESS(ROW()+(0), COLUMN()+(-3), 1))*INDIRECT(ADDRESS(ROW()+(0), COLUMN()+(-1), 1)), 2)</f>
        <v>42.9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0.017</v>
      </c>
      <c r="H12" s="11"/>
      <c r="I12" s="12">
        <v>1.53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0.061</v>
      </c>
      <c r="H13" s="11"/>
      <c r="I13" s="12">
        <v>54.64</v>
      </c>
      <c r="J13" s="12">
        <f ca="1">ROUND(INDIRECT(ADDRESS(ROW()+(0), COLUMN()+(-3), 1))*INDIRECT(ADDRESS(ROW()+(0), COLUMN()+(-1), 1)), 2)</f>
        <v>3.33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75.14</v>
      </c>
      <c r="J14" s="12">
        <f ca="1">ROUND(INDIRECT(ADDRESS(ROW()+(0), COLUMN()+(-3), 1))*INDIRECT(ADDRESS(ROW()+(0), COLUMN()+(-1), 1)), 2)</f>
        <v>2.25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2</v>
      </c>
      <c r="H15" s="11"/>
      <c r="I15" s="12">
        <v>14.02</v>
      </c>
      <c r="J15" s="12">
        <f ca="1">ROUND(INDIRECT(ADDRESS(ROW()+(0), COLUMN()+(-3), 1))*INDIRECT(ADDRESS(ROW()+(0), COLUMN()+(-1), 1)), 2)</f>
        <v>28.04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45.94</v>
      </c>
      <c r="J16" s="14">
        <f ca="1">ROUND(INDIRECT(ADDRESS(ROW()+(0), COLUMN()+(-3), 1))*INDIRECT(ADDRESS(ROW()+(0), COLUMN()+(-1), 1)), 2)</f>
        <v>9.19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112.91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1.846</v>
      </c>
      <c r="H19" s="11"/>
      <c r="I19" s="12">
        <v>29.67</v>
      </c>
      <c r="J19" s="12">
        <f ca="1">ROUND(INDIRECT(ADDRESS(ROW()+(0), COLUMN()+(-3), 1))*INDIRECT(ADDRESS(ROW()+(0), COLUMN()+(-1), 1)), 2)</f>
        <v>54.77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1.36</v>
      </c>
      <c r="H20" s="13"/>
      <c r="I20" s="14">
        <v>26.39</v>
      </c>
      <c r="J20" s="14">
        <f ca="1">ROUND(INDIRECT(ADDRESS(ROW()+(0), COLUMN()+(-3), 1))*INDIRECT(ADDRESS(ROW()+(0), COLUMN()+(-1), 1)), 2)</f>
        <v>35.89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90.66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203.57</v>
      </c>
      <c r="J23" s="14">
        <f ca="1">ROUND(INDIRECT(ADDRESS(ROW()+(0), COLUMN()+(-3), 1))*INDIRECT(ADDRESS(ROW()+(0), COLUMN()+(-1), 1))/100, 2)</f>
        <v>4.07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207.64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1.06202e+06</v>
      </c>
      <c r="G28" s="29"/>
      <c r="H28" s="29">
        <v>1.06202e+06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1.18202e+06</v>
      </c>
      <c r="G30" s="29"/>
      <c r="H30" s="29">
        <v>1.18202e+06</v>
      </c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