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<sst xmlns="http://schemas.openxmlformats.org/spreadsheetml/2006/main" count="41" uniqueCount="41">
  <si>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</si>
  <si>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IUS072</t>
  </si>
  <si>
    <t xml:space="preserve">U</t>
  </si>
  <si>
    <t xml:space="preserve">Pericó de formigó en massa "in situ".</t>
  </si>
  <si>
    <r>
      <rPr>
        <sz val="8.25"/>
        <color rgb="FF000000"/>
        <rFont val="Arial"/>
        <family val="2"/>
      </rPr>
      <t xml:space="preserve">Pericó de pas, de formigó en massa "in situ", de dimensions interiors 50x50x50 cm, amb tapa prefabricada de formigó armat; prèvia excavació amb mitjans manuals i posterior reomplert de l'extradós amb material granular.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</si>
  <si>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</si>
  <si>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</si>
  <si>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</si>
  <si>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</si>
  <si>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</si>
  <si>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</si>
  <si>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</si>
  <si>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</si>
  <si>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</si>
  <si>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</si>
  <si>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mt11var130</t>
  </si>
  <si>
    <t xml:space="preserve">U</t>
  </si>
  <si>
    <t xml:space="preserve">Col·lector de connexió de PVC, amb tres entrades i una sortida, amb tapa de registre.</t>
  </si>
  <si>
    <t xml:space="preserve">mt08epr030b</t>
  </si>
  <si>
    <t xml:space="preserve">U</t>
  </si>
  <si>
    <t xml:space="preserve">Motlle reutilitzable per a formació de pericons de secció quadrada de 50x50x50 cm, de xapa metàl·lica, inclús accessoris de muntatge.</t>
  </si>
  <si>
    <t xml:space="preserve">mt11arf010a</t>
  </si>
  <si>
    <t xml:space="preserve">U</t>
  </si>
  <si>
    <t xml:space="preserve">Tapa de formigó armat prefabricat, 50x50x5 cm.</t>
  </si>
  <si>
    <t xml:space="preserve">mt01arr010a</t>
  </si>
  <si>
    <t xml:space="preserve">t</t>
  </si>
  <si>
    <t xml:space="preserve">Grava de pedrera, de 19 a 25 mm de diàmetre.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</si>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</sst>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2.04" customWidth="1"/>
    <col min="4" max="4" width="6.63" customWidth="1"/>
    <col min="5" max="5" width="74.63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0.265</v>
      </c>
      <c r="G10" s="12">
        <v>118.37</v>
      </c>
      <c r="H10" s="12">
        <f ca="1">ROUND(INDIRECT(ADDRESS(ROW()+(0), COLUMN()+(-2), 1))*INDIRECT(ADDRESS(ROW()+(0), COLUMN()+(-1), 1)), 2)</f>
        <v>31.37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38.31</v>
      </c>
      <c r="H11" s="12">
        <f ca="1">ROUND(INDIRECT(ADDRESS(ROW()+(0), COLUMN()+(-2), 1))*INDIRECT(ADDRESS(ROW()+(0), COLUMN()+(-1), 1)), 2)</f>
        <v>38.31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</v>
      </c>
      <c r="G12" s="12">
        <v>233.52</v>
      </c>
      <c r="H12" s="12">
        <f ca="1">ROUND(INDIRECT(ADDRESS(ROW()+(0), COLUMN()+(-2), 1))*INDIRECT(ADDRESS(ROW()+(0), COLUMN()+(-1), 1)), 2)</f>
        <v>11.68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10.22</v>
      </c>
      <c r="H13" s="12">
        <f ca="1">ROUND(INDIRECT(ADDRESS(ROW()+(0), COLUMN()+(-2), 1))*INDIRECT(ADDRESS(ROW()+(0), COLUMN()+(-1), 1)), 2)</f>
        <v>10.22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0.419</v>
      </c>
      <c r="G14" s="14">
        <v>11.75</v>
      </c>
      <c r="H14" s="14">
        <f ca="1">ROUND(INDIRECT(ADDRESS(ROW()+(0), COLUMN()+(-2), 1))*INDIRECT(ADDRESS(ROW()+(0), COLUMN()+(-1), 1)), 2)</f>
        <v>4.92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96.5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1.211</v>
      </c>
      <c r="G17" s="12">
        <v>29.67</v>
      </c>
      <c r="H17" s="12">
        <f ca="1">ROUND(INDIRECT(ADDRESS(ROW()+(0), COLUMN()+(-2), 1))*INDIRECT(ADDRESS(ROW()+(0), COLUMN()+(-1), 1)), 2)</f>
        <v>35.93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1.903</v>
      </c>
      <c r="G18" s="14">
        <v>26.39</v>
      </c>
      <c r="H18" s="14">
        <f ca="1">ROUND(INDIRECT(ADDRESS(ROW()+(0), COLUMN()+(-2), 1))*INDIRECT(ADDRESS(ROW()+(0), COLUMN()+(-1), 1)), 2)</f>
        <v>50.22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86.15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182.65</v>
      </c>
      <c r="H21" s="14">
        <f ca="1">ROUND(INDIRECT(ADDRESS(ROW()+(0), COLUMN()+(-2), 1))*INDIRECT(ADDRESS(ROW()+(0), COLUMN()+(-1), 1))/100, 2)</f>
        <v>3.65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186.3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