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<sst xmlns="http://schemas.openxmlformats.org/spreadsheetml/2006/main" count="65" uniqueCount="65">
  <si>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</si>
  <si>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IUR105</t>
  </si>
  <si>
    <t xml:space="preserve">U</t>
  </si>
  <si>
    <t xml:space="preserve">Sistema centralitzat de control.</t>
  </si>
  <si>
    <r>
      <rPr>
        <sz val="8.25"/>
        <color rgb="FF000000"/>
        <rFont val="Arial"/>
        <family val="2"/>
      </rPr>
      <t xml:space="preserve">Sistema centralitzat de control, per a xarxa de programadors de reg, format per programari per a PC, per a control centralitzat de fins a 100 zones de reg i 100 programadors per zona, unitat central de connexió fixa, per a comunicació via cable entre el PC i la unitat principal, sensor de cabal, unitat principal amb comunicació via cable amb la unitat central, unitats secundàries amb comunicació via cable amb les altres unitats i amb els programadors, cable de comunicació, sota tub protector de polietilè de doble paret i cable de comunicació, sota tub protector de PVC rígid, blindat.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</si>
  <si>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</si>
  <si>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</si>
  <si>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</si>
  <si>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</si>
  <si>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</si>
  <si>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</si>
  <si>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</si>
  <si>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mt48hun700a</t>
  </si>
  <si>
    <t xml:space="preserve">U</t>
  </si>
  <si>
    <t xml:space="preserve">Programari per a PC, per a control centralitzat de fins a 100 zones de reg i 100 programadors per zona, amb les següents funcionalitats: modificació de les programacions en temps real en funció de les variacions climàtiques diàries, de la temporada o de les previsions meteorològiques, parada automàtica de tots els sistemes quan plou o bé parada manual, augment del reg durant els dies d'altes temperatures, còmput del consum d'aigua, avís de fallada de funcionament del reg (per trencament de canonada o vandalisme), reprogramació dels programadors locals, comunicació amb els sensors i obtenció d'informes.</t>
  </si>
  <si>
    <t xml:space="preserve">mt48hun710a</t>
  </si>
  <si>
    <t xml:space="preserve">U</t>
  </si>
  <si>
    <t xml:space="preserve">Unitat central de connexió fixa, per a comunicació via cable entre el PC i la unitat principal, alimentació a 24 Vca.</t>
  </si>
  <si>
    <t xml:space="preserve">mt48hun720a</t>
  </si>
  <si>
    <t xml:space="preserve">U</t>
  </si>
  <si>
    <t xml:space="preserve">Unitat principal amb comunicació via cable amb la unitat central, per a un màxim de 100 programadors per unitat, alimentació a 230 V.</t>
  </si>
  <si>
    <t xml:space="preserve">mt48hun730a</t>
  </si>
  <si>
    <t xml:space="preserve">U</t>
  </si>
  <si>
    <t xml:space="preserve">Unitat secundària amb comunicació via cable amb el programador, alimentació a 230 V.</t>
  </si>
  <si>
    <t xml:space="preserve">mt48hun770a</t>
  </si>
  <si>
    <t xml:space="preserve">U</t>
  </si>
  <si>
    <t xml:space="preserve">Sensor de cabal, interruptor d'intensitat nominal 2 A i 24 V de corrent alterna.</t>
  </si>
  <si>
    <t xml:space="preserve">mt01ara010a</t>
  </si>
  <si>
    <t xml:space="preserve">m³</t>
  </si>
  <si>
    <t xml:space="preserve">Sorra amb granulometria de 0 a 5 mm de diàmetre, neta.</t>
  </si>
  <si>
    <t xml:space="preserve">mt35aia080aa</t>
  </si>
  <si>
    <t xml:space="preserve">m</t>
  </si>
  <si>
    <t xml:space="preserve">Tub corbable, subministrat en rotllo, de polietilè de doble paret (interior llisa i exterior corrugada), de color taronja, de 40 mm de diàmetre nominal, per a canalització soterrada, resistència a la compressió 250 N, amb grau de protecció IP549 segons UNE 20324. Segons UNE-EN 61386-1, UNE-EN 61386-22 i UNE-EN 50086-2-4.</t>
  </si>
  <si>
    <t xml:space="preserve">mt35aia090ca</t>
  </si>
  <si>
    <t xml:space="preserve">m</t>
  </si>
  <si>
    <t xml:space="preserve">Tub rígid de PVC, enrotllable, corbable en calent, de color negre, de 16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61386-1, UNE-EN 61386-22 i UNE-EN 60423. Inclús abraçadores, elements de subjecció i accessoris (corbes, maneguets, tes, colzes i corbes flexibles).</t>
  </si>
  <si>
    <t xml:space="preserve">mt48hun715a</t>
  </si>
  <si>
    <t xml:space="preserve">m</t>
  </si>
  <si>
    <t xml:space="preserve">Cable de comunicació, de 2 parells, amb cable de connexió a terra.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</si>
  <si>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</si>
  <si>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</si>
  <si>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</si>
  <si>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</si>
  <si>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</si>
  <si>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</si>
  <si>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</si>
  <si>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</si>
  <si>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</si>
  <si>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</si>
  <si>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</si>
  <si>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</si>
  <si>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</si>
  <si>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</si>
  <si>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</si>
  <si>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</si>
  <si>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</si>
  <si>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</si>
  <si>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</si>
  <si>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</si>
  <si>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</si>
  <si>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</si>
  <si>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</si>
  <si>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</si>
  <si>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16.449,62€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</si>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</sst>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3.44" customWidth="1"/>
    <col min="5" max="5" width="12.58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4258.4</v>
      </c>
      <c r="G10" s="12">
        <f ca="1">ROUND(INDIRECT(ADDRESS(ROW()+(0), COLUMN()+(-2), 1))*INDIRECT(ADDRESS(ROW()+(0), COLUMN()+(-1), 1)), 2)</f>
        <v>4258.4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483.12</v>
      </c>
      <c r="G11" s="12">
        <f ca="1">ROUND(INDIRECT(ADDRESS(ROW()+(0), COLUMN()+(-2), 1))*INDIRECT(ADDRESS(ROW()+(0), COLUMN()+(-1), 1)), 2)</f>
        <v>483.12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1016.04</v>
      </c>
      <c r="G12" s="12">
        <f ca="1">ROUND(INDIRECT(ADDRESS(ROW()+(0), COLUMN()+(-2), 1))*INDIRECT(ADDRESS(ROW()+(0), COLUMN()+(-1), 1)), 2)</f>
        <v>1016.04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11</v>
      </c>
      <c r="F13" s="12">
        <v>423.35</v>
      </c>
      <c r="G13" s="12">
        <f ca="1">ROUND(INDIRECT(ADDRESS(ROW()+(0), COLUMN()+(-2), 1))*INDIRECT(ADDRESS(ROW()+(0), COLUMN()+(-1), 1)), 2)</f>
        <v>4656.85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209.18</v>
      </c>
      <c r="G14" s="12">
        <f ca="1">ROUND(INDIRECT(ADDRESS(ROW()+(0), COLUMN()+(-2), 1))*INDIRECT(ADDRESS(ROW()+(0), COLUMN()+(-1), 1)), 2)</f>
        <v>209.18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83</v>
      </c>
      <c r="F15" s="12">
        <v>14.61</v>
      </c>
      <c r="G15" s="12">
        <f ca="1">ROUND(INDIRECT(ADDRESS(ROW()+(0), COLUMN()+(-2), 1))*INDIRECT(ADDRESS(ROW()+(0), COLUMN()+(-1), 1)), 2)</f>
        <v>1212.63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1000</v>
      </c>
      <c r="F16" s="12">
        <v>1.84</v>
      </c>
      <c r="G16" s="12">
        <f ca="1">ROUND(INDIRECT(ADDRESS(ROW()+(0), COLUMN()+(-2), 1))*INDIRECT(ADDRESS(ROW()+(0), COLUMN()+(-1), 1)), 2)</f>
        <v>1840</v>
      </c>
    </row>
    <row r="17" spans="1:7" ht="66.00" thickBot="1" customHeight="1">
      <c r="A17" s="1" t="s">
        <v>33</v>
      </c>
      <c r="B17" s="1"/>
      <c r="C17" s="10" t="s">
        <v>34</v>
      </c>
      <c r="D17" s="1" t="s">
        <v>35</v>
      </c>
      <c r="E17" s="11">
        <v>10</v>
      </c>
      <c r="F17" s="12">
        <v>1.26</v>
      </c>
      <c r="G17" s="12">
        <f ca="1">ROUND(INDIRECT(ADDRESS(ROW()+(0), COLUMN()+(-2), 1))*INDIRECT(ADDRESS(ROW()+(0), COLUMN()+(-1), 1)), 2)</f>
        <v>12.6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1010</v>
      </c>
      <c r="F18" s="14">
        <v>3.15</v>
      </c>
      <c r="G18" s="14">
        <f ca="1">ROUND(INDIRECT(ADDRESS(ROW()+(0), COLUMN()+(-2), 1))*INDIRECT(ADDRESS(ROW()+(0), COLUMN()+(-1), 1)), 2)</f>
        <v>3181.5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16870.3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109.457</v>
      </c>
      <c r="F21" s="12">
        <v>28.42</v>
      </c>
      <c r="G21" s="12">
        <f ca="1">ROUND(INDIRECT(ADDRESS(ROW()+(0), COLUMN()+(-2), 1))*INDIRECT(ADDRESS(ROW()+(0), COLUMN()+(-1), 1)), 2)</f>
        <v>3110.77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109.457</v>
      </c>
      <c r="F22" s="12">
        <v>23.81</v>
      </c>
      <c r="G22" s="12">
        <f ca="1">ROUND(INDIRECT(ADDRESS(ROW()+(0), COLUMN()+(-2), 1))*INDIRECT(ADDRESS(ROW()+(0), COLUMN()+(-1), 1)), 2)</f>
        <v>2606.17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8.308</v>
      </c>
      <c r="F23" s="12">
        <v>29.34</v>
      </c>
      <c r="G23" s="12">
        <f ca="1">ROUND(INDIRECT(ADDRESS(ROW()+(0), COLUMN()+(-2), 1))*INDIRECT(ADDRESS(ROW()+(0), COLUMN()+(-1), 1)), 2)</f>
        <v>243.76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5.816</v>
      </c>
      <c r="F24" s="12">
        <v>25.25</v>
      </c>
      <c r="G24" s="12">
        <f ca="1">ROUND(INDIRECT(ADDRESS(ROW()+(0), COLUMN()+(-2), 1))*INDIRECT(ADDRESS(ROW()+(0), COLUMN()+(-1), 1)), 2)</f>
        <v>146.85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1.319</v>
      </c>
      <c r="F25" s="12">
        <v>28.42</v>
      </c>
      <c r="G25" s="12">
        <f ca="1">ROUND(INDIRECT(ADDRESS(ROW()+(0), COLUMN()+(-2), 1))*INDIRECT(ADDRESS(ROW()+(0), COLUMN()+(-1), 1)), 2)</f>
        <v>37.49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0.923</v>
      </c>
      <c r="F26" s="14">
        <v>25.28</v>
      </c>
      <c r="G26" s="14">
        <f ca="1">ROUND(INDIRECT(ADDRESS(ROW()+(0), COLUMN()+(-2), 1))*INDIRECT(ADDRESS(ROW()+(0), COLUMN()+(-1), 1)), 2)</f>
        <v>23.33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6168.37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1)),INDIRECT(ADDRESS(ROW()+(-10), COLUMN()+(1), 1))), 2)</f>
        <v>23038.7</v>
      </c>
      <c r="G29" s="14">
        <f ca="1">ROUND(INDIRECT(ADDRESS(ROW()+(0), COLUMN()+(-2), 1))*INDIRECT(ADDRESS(ROW()+(0), COLUMN()+(-1), 1))/100, 2)</f>
        <v>460.77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1)),INDIRECT(ADDRESS(ROW()+(-11), COLUMN()+(0), 1))), 2)</f>
        <v>23499.5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