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<sst xmlns="http://schemas.openxmlformats.org/spreadsheetml/2006/main" count="40" uniqueCount="40">
  <si>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</si>
  <si>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</si>
  <si>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</t>
  </si>
  <si>
    <t xml:space="preserve">Recolzament tubular de xapa d'acer galvanitzat.</t>
  </si>
  <si>
    <r>
      <rPr>
        <sz val="8.25"/>
        <color rgb="FF000000"/>
        <rFont val="Arial"/>
        <family val="2"/>
      </rPr>
      <t xml:space="preserve">Suport tubular encastable de xapa d'acer galvanitzat, de 9 m d'altura i 160 daN d'esforç nominal, encastat en dau de formigó en terra cohesiu.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</si>
  <si>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</si>
  <si>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</si>
  <si>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</si>
  <si>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</si>
  <si>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</si>
  <si>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</si>
  <si>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</si>
  <si>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mt35pya030aa</t>
  </si>
  <si>
    <t xml:space="preserve">U</t>
  </si>
  <si>
    <t xml:space="preserve">Suport tubular encastable de xapa d'acer galvanitzat, de 9 m d'altura i 160 daN d'esforç nominal, segons UNE 207018.</t>
  </si>
  <si>
    <t xml:space="preserve">mt10hmf010tOb</t>
  </si>
  <si>
    <t xml:space="preserve">m³</t>
  </si>
  <si>
    <t xml:space="preserve">Formigó HM-25/B/20/X0, fabricat en central.</t>
  </si>
  <si>
    <t xml:space="preserve">Subtotal materials:</t>
  </si>
  <si>
    <t xml:space="preserve">Equip i maquinària</t>
  </si>
  <si>
    <t xml:space="preserve">mq01exn010i</t>
  </si>
  <si>
    <t xml:space="preserve">h</t>
  </si>
  <si>
    <t xml:space="preserve">Miniretroexcavadora sobre pneumàtics, de 37,5 kW.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</si>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</sst>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04" customWidth="1"/>
    <col min="4" max="4" width="6.63" customWidth="1"/>
    <col min="5" max="5" width="70.38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283.48</v>
      </c>
      <c r="H10" s="12">
        <f ca="1">ROUND(INDIRECT(ADDRESS(ROW()+(0), COLUMN()+(-2), 1))*INDIRECT(ADDRESS(ROW()+(0), COLUMN()+(-1), 1)), 2)</f>
        <v>283.48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0.564</v>
      </c>
      <c r="G11" s="14">
        <v>89.91</v>
      </c>
      <c r="H11" s="14">
        <f ca="1">ROUND(INDIRECT(ADDRESS(ROW()+(0), COLUMN()+(-2), 1))*INDIRECT(ADDRESS(ROW()+(0), COLUMN()+(-1), 1)), 2)</f>
        <v>50.71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0.407</v>
      </c>
      <c r="G14" s="12">
        <v>52.19</v>
      </c>
      <c r="H14" s="12">
        <f ca="1">ROUND(INDIRECT(ADDRESS(ROW()+(0), COLUMN()+(-2), 1))*INDIRECT(ADDRESS(ROW()+(0), COLUMN()+(-1), 1)), 2)</f>
        <v>21.24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</v>
      </c>
      <c r="G15" s="14">
        <v>56.47</v>
      </c>
      <c r="H15" s="14">
        <f ca="1">ROUND(INDIRECT(ADDRESS(ROW()+(0), COLUMN()+(-2), 1))*INDIRECT(ADDRESS(ROW()+(0), COLUMN()+(-1), 1)), 2)</f>
        <v>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2.374</v>
      </c>
      <c r="G18" s="12">
        <v>28.42</v>
      </c>
      <c r="H18" s="12">
        <f ca="1">ROUND(INDIRECT(ADDRESS(ROW()+(0), COLUMN()+(-2), 1))*INDIRECT(ADDRESS(ROW()+(0), COLUMN()+(-1), 1)), 2)</f>
        <v>67.47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2.374</v>
      </c>
      <c r="G19" s="14">
        <v>25.28</v>
      </c>
      <c r="H19" s="14">
        <f ca="1">ROUND(INDIRECT(ADDRESS(ROW()+(0), COLUMN()+(-2), 1))*INDIRECT(ADDRESS(ROW()+(0), COLUMN()+(-1), 1)), 2)</f>
        <v>60.01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127.48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526.39</v>
      </c>
      <c r="H22" s="14">
        <f ca="1">ROUND(INDIRECT(ADDRESS(ROW()+(0), COLUMN()+(-2), 1))*INDIRECT(ADDRESS(ROW()+(0), COLUMN()+(-1), 1))/100, 2)</f>
        <v>10.53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536.92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