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<sst xmlns="http://schemas.openxmlformats.org/spreadsheetml/2006/main" count="50" uniqueCount="50">
  <si>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</si>
  <si>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</si>
  <si>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</t>
  </si>
  <si>
    <t xml:space="preserve">Recolzament de formigó.</t>
  </si>
  <si>
    <r>
      <rPr>
        <sz val="8.25"/>
        <color rgb="FF000000"/>
        <rFont val="Arial"/>
        <family val="2"/>
      </rPr>
      <t xml:space="preserve">Pal de formigó armat vibrat, de 9 m d'altura i 160 daN d'esforç nominal, encastat en dau de formigó en terra cohesiu.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</si>
  <si>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</si>
  <si>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</si>
  <si>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</si>
  <si>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</si>
  <si>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</si>
  <si>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</si>
  <si>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</si>
  <si>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mt35pya020aa</t>
  </si>
  <si>
    <t xml:space="preserve">U</t>
  </si>
  <si>
    <t xml:space="preserve">Pal de formigó armat vibrat, de 9 m d'altura i 160 daN d'esforç nominal, segons UNE 207016 i UNE-EN 12843.</t>
  </si>
  <si>
    <t xml:space="preserve">mt10hmf010tOb</t>
  </si>
  <si>
    <t xml:space="preserve">m³</t>
  </si>
  <si>
    <t xml:space="preserve">Formigó HM-25/B/20/X0, fabricat en central.</t>
  </si>
  <si>
    <t xml:space="preserve">Subtotal materials:</t>
  </si>
  <si>
    <t xml:space="preserve">Equip i maquinària</t>
  </si>
  <si>
    <t xml:space="preserve">mq01exn010i</t>
  </si>
  <si>
    <t xml:space="preserve">h</t>
  </si>
  <si>
    <t xml:space="preserve">Miniretroexcavadora sobre pneumàtics, de 37,5 kW.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</si>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</sst>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6.63" customWidth="1"/>
    <col min="5" max="5" width="70.38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237.87</v>
      </c>
      <c r="I10" s="12">
        <f ca="1">ROUND(INDIRECT(ADDRESS(ROW()+(0), COLUMN()+(-3), 1))*INDIRECT(ADDRESS(ROW()+(0), COLUMN()+(-1), 1)), 2)</f>
        <v>237.87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0.227</v>
      </c>
      <c r="G11" s="13"/>
      <c r="H11" s="14">
        <v>89.91</v>
      </c>
      <c r="I11" s="14">
        <f ca="1">ROUND(INDIRECT(ADDRESS(ROW()+(0), COLUMN()+(-3), 1))*INDIRECT(ADDRESS(ROW()+(0), COLUMN()+(-1), 1)), 2)</f>
        <v>20.41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258.28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1"/>
      <c r="H14" s="12">
        <v>52.19</v>
      </c>
      <c r="I14" s="12">
        <f ca="1">ROUND(INDIRECT(ADDRESS(ROW()+(0), COLUMN()+(-3), 1))*INDIRECT(ADDRESS(ROW()+(0), COLUMN()+(-1), 1)), 2)</f>
        <v>17.22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66.91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2.638</v>
      </c>
      <c r="G18" s="11"/>
      <c r="H18" s="12">
        <v>28.42</v>
      </c>
      <c r="I18" s="12">
        <f ca="1">ROUND(INDIRECT(ADDRESS(ROW()+(0), COLUMN()+(-3), 1))*INDIRECT(ADDRESS(ROW()+(0), COLUMN()+(-1), 1)), 2)</f>
        <v>74.97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2.638</v>
      </c>
      <c r="G19" s="13"/>
      <c r="H19" s="14">
        <v>25.28</v>
      </c>
      <c r="I19" s="14">
        <f ca="1">ROUND(INDIRECT(ADDRESS(ROW()+(0), COLUMN()+(-3), 1))*INDIRECT(ADDRESS(ROW()+(0), COLUMN()+(-1), 1)), 2)</f>
        <v>66.69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141.66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466.85</v>
      </c>
      <c r="I22" s="14">
        <f ca="1">ROUND(INDIRECT(ADDRESS(ROW()+(0), COLUMN()+(-3), 1))*INDIRECT(ADDRESS(ROW()+(0), COLUMN()+(-1), 1))/100, 2)</f>
        <v>9.34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476.19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