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<sst xmlns="http://schemas.openxmlformats.org/spreadsheetml/2006/main" count="62" uniqueCount="62">
  <si>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</si>
  <si>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IUD020</t>
  </si>
  <si>
    <t xml:space="preserve">m</t>
  </si>
  <si>
    <t xml:space="preserve">Cuneta prefabricada.</t>
  </si>
  <si>
    <r>
      <rPr>
        <sz val="8.25"/>
        <color rgb="FF000000"/>
        <rFont val="Arial"/>
        <family val="2"/>
      </rPr>
      <t xml:space="preserve">Cuneta formada per peces prefabricades de formigó de secció trapezoïdal, de 30/20x22x100 cm, unides mitjançant junt encadellada, col·locades sobre solera de formigó en massa HM-20/P/20/X0 de 15 cm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</si>
  <si>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</si>
  <si>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</si>
  <si>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</si>
  <si>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</si>
  <si>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</si>
  <si>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</si>
  <si>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</si>
  <si>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</si>
  <si>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</si>
  <si>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</si>
  <si>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mt11cun010a</t>
  </si>
  <si>
    <t xml:space="preserve">U</t>
  </si>
  <si>
    <t xml:space="preserve">Cuneta prefabricada de formigó de secció trapezoïdal, per recollida d'aigües, de 30/20x22x100 cm, amb junta encadellada.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</si>
  <si>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</si>
  <si>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</si>
  <si>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</si>
  <si>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</si>
  <si>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</si>
  <si>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</si>
  <si>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mt09lec020a</t>
  </si>
  <si>
    <t xml:space="preserve">m³</t>
  </si>
  <si>
    <t xml:space="preserve">Beurada de ciment CEM II/B-P 32,5 N 1/2.</t>
  </si>
  <si>
    <t xml:space="preserve">Subtotal materials:</t>
  </si>
  <si>
    <t xml:space="preserve">Equip i maquinària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</si>
  <si>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</si>
  <si>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</si>
  <si>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</si>
  <si>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mq01exc010a</t>
  </si>
  <si>
    <t xml:space="preserve">h</t>
  </si>
  <si>
    <t xml:space="preserve">Retroexcavadora sobre cadenes, de 85 kW.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</si>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</sst>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1.74" customWidth="1"/>
    <col min="6" max="6" width="1.87" customWidth="1"/>
    <col min="7" max="7" width="11.90" customWidth="1"/>
    <col min="8" max="8" width="0.68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0.045</v>
      </c>
      <c r="G10" s="11"/>
      <c r="H10" s="11"/>
      <c r="I10" s="12">
        <v>83.57</v>
      </c>
      <c r="J10" s="12">
        <f ca="1">ROUND(INDIRECT(ADDRESS(ROW()+(0), COLUMN()+(-4), 1))*INDIRECT(ADDRESS(ROW()+(0), COLUMN()+(-1), 1)), 2)</f>
        <v>3.76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1"/>
      <c r="I11" s="12">
        <v>14.81</v>
      </c>
      <c r="J11" s="12">
        <f ca="1">ROUND(INDIRECT(ADDRESS(ROW()+(0), COLUMN()+(-4), 1))*INDIRECT(ADDRESS(ROW()+(0), COLUMN()+(-1), 1)), 2)</f>
        <v>14.81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1"/>
      <c r="H12" s="11"/>
      <c r="I12" s="12">
        <v>1.53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0.009</v>
      </c>
      <c r="G13" s="11"/>
      <c r="H13" s="11"/>
      <c r="I13" s="12">
        <v>54.64</v>
      </c>
      <c r="J13" s="12">
        <f ca="1">ROUND(INDIRECT(ADDRESS(ROW()+(0), COLUMN()+(-4), 1))*INDIRECT(ADDRESS(ROW()+(0), COLUMN()+(-1), 1)), 2)</f>
        <v>0.49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0.001</v>
      </c>
      <c r="G14" s="13"/>
      <c r="H14" s="13"/>
      <c r="I14" s="14">
        <v>133.53</v>
      </c>
      <c r="J14" s="14">
        <f ca="1">ROUND(INDIRECT(ADDRESS(ROW()+(0), COLUMN()+(-4), 1))*INDIRECT(ADDRESS(ROW()+(0), COLUMN()+(-1), 1)), 2)</f>
        <v>0.13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0.088</v>
      </c>
      <c r="G17" s="11"/>
      <c r="H17" s="11"/>
      <c r="I17" s="12">
        <v>7.3</v>
      </c>
      <c r="J17" s="12">
        <f ca="1">ROUND(INDIRECT(ADDRESS(ROW()+(0), COLUMN()+(-4), 1))*INDIRECT(ADDRESS(ROW()+(0), COLUMN()+(-1), 1)), 2)</f>
        <v>0.64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0.055</v>
      </c>
      <c r="G18" s="11"/>
      <c r="H18" s="11"/>
      <c r="I18" s="12">
        <v>55.96</v>
      </c>
      <c r="J18" s="12">
        <f ca="1">ROUND(INDIRECT(ADDRESS(ROW()+(0), COLUMN()+(-4), 1))*INDIRECT(ADDRESS(ROW()+(0), COLUMN()+(-1), 1)), 2)</f>
        <v>3.08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56.47</v>
      </c>
      <c r="J19" s="14">
        <f ca="1">ROUND(INDIRECT(ADDRESS(ROW()+(0), COLUMN()+(-4), 1))*INDIRECT(ADDRESS(ROW()+(0), COLUMN()+(-1), 1)), 2)</f>
        <v>0.62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1))), 2)</f>
        <v>4.34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0.254</v>
      </c>
      <c r="G22" s="11"/>
      <c r="H22" s="11"/>
      <c r="I22" s="12">
        <v>28.42</v>
      </c>
      <c r="J22" s="12">
        <f ca="1">ROUND(INDIRECT(ADDRESS(ROW()+(0), COLUMN()+(-4), 1))*INDIRECT(ADDRESS(ROW()+(0), COLUMN()+(-1), 1)), 2)</f>
        <v>7.22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0.287</v>
      </c>
      <c r="G23" s="13"/>
      <c r="H23" s="13"/>
      <c r="I23" s="14">
        <v>25.28</v>
      </c>
      <c r="J23" s="14">
        <f ca="1">ROUND(INDIRECT(ADDRESS(ROW()+(0), COLUMN()+(-4), 1))*INDIRECT(ADDRESS(ROW()+(0), COLUMN()+(-1), 1)), 2)</f>
        <v>7.26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14.48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1)),INDIRECT(ADDRESS(ROW()+(-11), COLUMN()+(1), 1))), 2)</f>
        <v>38.02</v>
      </c>
      <c r="J26" s="14">
        <f ca="1">ROUND(INDIRECT(ADDRESS(ROW()+(0), COLUMN()+(-4), 1))*INDIRECT(ADDRESS(ROW()+(0), COLUMN()+(-1), 1))/100, 2)</f>
        <v>0.76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1)),INDIRECT(ADDRESS(ROW()+(-12), COLUMN()+(0), 1))), 2)</f>
        <v>38.78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