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<sst xmlns="http://schemas.openxmlformats.org/spreadsheetml/2006/main" count="49" uniqueCount="49">
  <si>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</si>
  <si>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IUD010</t>
  </si>
  <si>
    <t xml:space="preserve">m</t>
  </si>
  <si>
    <t xml:space="preserve">Cuneta revestida de formigó.</t>
  </si>
  <si>
    <r>
      <rPr>
        <sz val="8.25"/>
        <color rgb="FF000000"/>
        <rFont val="Arial"/>
        <family val="2"/>
      </rPr>
      <t xml:space="preserve">Cuneta de secció triangular de 100 cm d'amplada i 33 cm de profunditat, revestida amb una capa de formigó en massa HM-20/P/20/X0 de 15 cm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</si>
  <si>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</si>
  <si>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</si>
  <si>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</si>
  <si>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</si>
  <si>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</si>
  <si>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</si>
  <si>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</si>
  <si>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</si>
  <si>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</si>
  <si>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</si>
  <si>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mt08ema050b</t>
  </si>
  <si>
    <t xml:space="preserve">m³</t>
  </si>
  <si>
    <t xml:space="preserve">Fusta per a encofrar, de 26 mm d'espessor.</t>
  </si>
  <si>
    <t xml:space="preserve">mt08var050</t>
  </si>
  <si>
    <t xml:space="preserve">kg</t>
  </si>
  <si>
    <t xml:space="preserve">Filferro galvanitzat per a lligar, de 1,30 mm de diàmetre.</t>
  </si>
  <si>
    <t xml:space="preserve">mt08var060</t>
  </si>
  <si>
    <t xml:space="preserve">kg</t>
  </si>
  <si>
    <t xml:space="preserve">Puntes d'acer de 20x100 mm.</t>
  </si>
  <si>
    <t xml:space="preserve">mt15bas030b</t>
  </si>
  <si>
    <t xml:space="preserve">U</t>
  </si>
  <si>
    <t xml:space="preserve">Cartutx de massilla elastòmera monocomponent a base de poliuretà, de color gris, de 600 ml, tipus F-25 HM segons UNE-EN ISO 11600, d'alta adherència i d'enduriment ràpid, amb elevades propietats elàstiques, resistència a la intempèrie, a l'envelliment i als rajos UV, apta per estar en contacte amb aigua potable, duresa Shore A aproximada de 35 i allargament en trencament &gt; 600%, segons UNE-EN ISO 11600.</t>
  </si>
  <si>
    <t xml:space="preserve">Subtotal materials:</t>
  </si>
  <si>
    <t xml:space="preserve">Equip i maquinària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</si>
  <si>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</si>
  <si>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</si>
  <si>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</si>
  <si>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mq06cor020</t>
  </si>
  <si>
    <t xml:space="preserve">h</t>
  </si>
  <si>
    <t xml:space="preserve">Equip per a tall de juntes en soleres de formigó.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</si>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</sst>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1.74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</v>
      </c>
      <c r="G10" s="12">
        <v>83.57</v>
      </c>
      <c r="H10" s="12">
        <f ca="1">ROUND(INDIRECT(ADDRESS(ROW()+(0), COLUMN()+(-2), 1))*INDIRECT(ADDRESS(ROW()+(0), COLUMN()+(-1), 1)), 2)</f>
        <v>15.04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0.001</v>
      </c>
      <c r="G11" s="12">
        <v>393.34</v>
      </c>
      <c r="H11" s="12">
        <f ca="1">ROUND(INDIRECT(ADDRESS(ROW()+(0), COLUMN()+(-2), 1))*INDIRECT(ADDRESS(ROW()+(0), COLUMN()+(-1), 1)), 2)</f>
        <v>0.39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0.025</v>
      </c>
      <c r="G12" s="12">
        <v>1.53</v>
      </c>
      <c r="H12" s="12">
        <f ca="1">ROUND(INDIRECT(ADDRESS(ROW()+(0), COLUMN()+(-2), 1))*INDIRECT(ADDRESS(ROW()+(0), COLUMN()+(-1), 1)), 2)</f>
        <v>0.04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8.94</v>
      </c>
      <c r="H13" s="12">
        <f ca="1">ROUND(INDIRECT(ADDRESS(ROW()+(0), COLUMN()+(-2), 1))*INDIRECT(ADDRESS(ROW()+(0), COLUMN()+(-1), 1)), 2)</f>
        <v>0.09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0.36</v>
      </c>
      <c r="G14" s="14">
        <v>6.52</v>
      </c>
      <c r="H14" s="14">
        <f ca="1">ROUND(INDIRECT(ADDRESS(ROW()+(0), COLUMN()+(-2), 1))*INDIRECT(ADDRESS(ROW()+(0), COLUMN()+(-1), 1)), 2)</f>
        <v>2.35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0.44</v>
      </c>
      <c r="G17" s="12">
        <v>7.3</v>
      </c>
      <c r="H17" s="12">
        <f ca="1">ROUND(INDIRECT(ADDRESS(ROW()+(0), COLUMN()+(-2), 1))*INDIRECT(ADDRESS(ROW()+(0), COLUMN()+(-1), 1)), 2)</f>
        <v>3.21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0.006</v>
      </c>
      <c r="G18" s="14">
        <v>10.85</v>
      </c>
      <c r="H18" s="14">
        <f ca="1">ROUND(INDIRECT(ADDRESS(ROW()+(0), COLUMN()+(-2), 1))*INDIRECT(ADDRESS(ROW()+(0), COLUMN()+(-1), 1)), 2)</f>
        <v>0.07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0.528</v>
      </c>
      <c r="G21" s="12">
        <v>28.42</v>
      </c>
      <c r="H21" s="12">
        <f ca="1">ROUND(INDIRECT(ADDRESS(ROW()+(0), COLUMN()+(-2), 1))*INDIRECT(ADDRESS(ROW()+(0), COLUMN()+(-1), 1)), 2)</f>
        <v>15.01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0.528</v>
      </c>
      <c r="G22" s="14">
        <v>25.28</v>
      </c>
      <c r="H22" s="14">
        <f ca="1">ROUND(INDIRECT(ADDRESS(ROW()+(0), COLUMN()+(-2), 1))*INDIRECT(ADDRESS(ROW()+(0), COLUMN()+(-1), 1)), 2)</f>
        <v>13.35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28.36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49.55</v>
      </c>
      <c r="H25" s="14">
        <f ca="1">ROUND(INDIRECT(ADDRESS(ROW()+(0), COLUMN()+(-2), 1))*INDIRECT(ADDRESS(ROW()+(0), COLUMN()+(-1), 1))/100, 2)</f>
        <v>0.99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2)</f>
        <v>50.54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