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<sst xmlns="http://schemas.openxmlformats.org/spreadsheetml/2006/main" count="55" uniqueCount="55">
  <si>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</si>
  <si>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IUB020</t>
  </si>
  <si>
    <t xml:space="preserve">m</t>
  </si>
  <si>
    <t xml:space="preserve">Línia subterrània de distribució de baixa tensió directament soterrada.</t>
  </si>
  <si>
    <r>
      <rPr>
        <sz val="8.25"/>
        <color rgb="FF000000"/>
        <rFont val="Arial"/>
        <family val="2"/>
      </rPr>
      <t xml:space="preserve">Línia subterrània de distribució de baixa tensió directament soterrada, formada per 4 cables unipolars RV reacció al foc classe Cca-s1b,d1,a1, amb conductor d'alumini, de 50 mm² de secció, sent la seva tensió assignada de 0,6/1 kV, col·locats sobre llit de sorra de 10 cm d'espessor, degudament compactada i anivellada mitjançant amb picó vibrant de guiat manual i posterior reblert amb la mateixa sorra fins a 10 cm per sobre de la generatriu superior dels cables. Inclús placa de protecció i cinta de senyalització. El preu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</si>
  <si>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</si>
  <si>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</si>
  <si>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</si>
  <si>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</si>
  <si>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</si>
  <si>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</si>
  <si>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</si>
  <si>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</si>
  <si>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</si>
  <si>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</si>
  <si>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mt35cun350a</t>
  </si>
  <si>
    <t xml:space="preserve">m</t>
  </si>
  <si>
    <t xml:space="preserve">Cable unipolar RV, sent la seva tensió assignada de 0,6/1 kV, reacció al foc classe Eca segons UNE-EN 50575, amb conductor d'alumini classe 2 de 50 mm² de secció, amb aïllament de polietilè reticulat (R) i coberta de PVC (V). Segons UNE 21123-4.</t>
  </si>
  <si>
    <t xml:space="preserve">mt35www040</t>
  </si>
  <si>
    <t xml:space="preserve">U</t>
  </si>
  <si>
    <t xml:space="preserve">Placa de protecció de cables soterrats, de polietilè, de 250 mm d'amplada i 1 m de longitud, color groc, amb l'inscripció "ATENCIÓ! CABLES ELÈCTRICS" i triangle de risc elèctric.</t>
  </si>
  <si>
    <t xml:space="preserve">mt35www030</t>
  </si>
  <si>
    <t xml:space="preserve">m</t>
  </si>
  <si>
    <t xml:space="preserve">Cinta de senyalització de polietilè, de 150 mm d'amplada, color groc, amb l'inscripció "ATENCIÓ! A SOTA HI HA CABLES ELÈCTRICS" i triangle de risc elèctric.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</si>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</sst>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2.25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0.069</v>
      </c>
      <c r="F10" s="12">
        <v>14.61</v>
      </c>
      <c r="G10" s="12">
        <f ca="1">ROUND(INDIRECT(ADDRESS(ROW()+(0), COLUMN()+(-2), 1))*INDIRECT(ADDRESS(ROW()+(0), COLUMN()+(-1), 1)), 2)</f>
        <v>1.01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3.24</v>
      </c>
      <c r="G11" s="12">
        <f ca="1">ROUND(INDIRECT(ADDRESS(ROW()+(0), COLUMN()+(-2), 1))*INDIRECT(ADDRESS(ROW()+(0), COLUMN()+(-1), 1)), 2)</f>
        <v>12.96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3.02</v>
      </c>
      <c r="G12" s="12">
        <f ca="1">ROUND(INDIRECT(ADDRESS(ROW()+(0), COLUMN()+(-2), 1))*INDIRECT(ADDRESS(ROW()+(0), COLUMN()+(-1), 1)), 2)</f>
        <v>3.02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0.26</v>
      </c>
      <c r="G13" s="14">
        <f ca="1">ROUND(INDIRECT(ADDRESS(ROW()+(0), COLUMN()+(-2), 1))*INDIRECT(ADDRESS(ROW()+(0), COLUMN()+(-1), 1)), 2)</f>
        <v>0.26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0.008</v>
      </c>
      <c r="F16" s="12">
        <v>10.58</v>
      </c>
      <c r="G16" s="12">
        <f ca="1">ROUND(INDIRECT(ADDRESS(ROW()+(0), COLUMN()+(-2), 1))*INDIRECT(ADDRESS(ROW()+(0), COLUMN()+(-1), 1)), 2)</f>
        <v>0.08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1">
        <v>0.057</v>
      </c>
      <c r="F17" s="12">
        <v>4</v>
      </c>
      <c r="G17" s="12">
        <f ca="1">ROUND(INDIRECT(ADDRESS(ROW()+(0), COLUMN()+(-2), 1))*INDIRECT(ADDRESS(ROW()+(0), COLUMN()+(-1), 1)), 2)</f>
        <v>0.23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0.001</v>
      </c>
      <c r="F18" s="14">
        <v>121.25</v>
      </c>
      <c r="G18" s="14">
        <f ca="1">ROUND(INDIRECT(ADDRESS(ROW()+(0), COLUMN()+(-2), 1))*INDIRECT(ADDRESS(ROW()+(0), COLUMN()+(-1), 1)), 2)</f>
        <v>0.12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0.43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0.045</v>
      </c>
      <c r="F21" s="12">
        <v>29.67</v>
      </c>
      <c r="G21" s="12">
        <f ca="1">ROUND(INDIRECT(ADDRESS(ROW()+(0), COLUMN()+(-2), 1))*INDIRECT(ADDRESS(ROW()+(0), COLUMN()+(-1), 1)), 2)</f>
        <v>1.34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0.045</v>
      </c>
      <c r="F22" s="12">
        <v>24.86</v>
      </c>
      <c r="G22" s="12">
        <f ca="1">ROUND(INDIRECT(ADDRESS(ROW()+(0), COLUMN()+(-2), 1))*INDIRECT(ADDRESS(ROW()+(0), COLUMN()+(-1), 1)), 2)</f>
        <v>1.12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0.086</v>
      </c>
      <c r="F23" s="12">
        <v>30.63</v>
      </c>
      <c r="G23" s="12">
        <f ca="1">ROUND(INDIRECT(ADDRESS(ROW()+(0), COLUMN()+(-2), 1))*INDIRECT(ADDRESS(ROW()+(0), COLUMN()+(-1), 1)), 2)</f>
        <v>2.63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0.086</v>
      </c>
      <c r="F24" s="14">
        <v>26.36</v>
      </c>
      <c r="G24" s="14">
        <f ca="1">ROUND(INDIRECT(ADDRESS(ROW()+(0), COLUMN()+(-2), 1))*INDIRECT(ADDRESS(ROW()+(0), COLUMN()+(-1), 1)), 2)</f>
        <v>2.27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1))), 2)</f>
        <v>7.36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1)),INDIRECT(ADDRESS(ROW()+(-8), COLUMN()+(1), 1)),INDIRECT(ADDRESS(ROW()+(-13), COLUMN()+(1), 1))), 2)</f>
        <v>25.04</v>
      </c>
      <c r="G27" s="14">
        <f ca="1">ROUND(INDIRECT(ADDRESS(ROW()+(0), COLUMN()+(-2), 1))*INDIRECT(ADDRESS(ROW()+(0), COLUMN()+(-1), 1))/100, 2)</f>
        <v>0.5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1)),INDIRECT(ADDRESS(ROW()+(-9), COLUMN()+(0), 1)),INDIRECT(ADDRESS(ROW()+(-14), COLUMN()+(0), 1))), 2)</f>
        <v>25.54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