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<sst xmlns="http://schemas.openxmlformats.org/spreadsheetml/2006/main" count="32" uniqueCount="32">
  <si>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</si>
  <si>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CCH050</t>
  </si>
  <si>
    <t xml:space="preserve">m²</t>
  </si>
  <si>
    <t xml:space="preserve">Xapat de muro de formigón amb peces irregulars de pedra natural.</t>
  </si>
  <si>
    <r>
      <rPr>
        <sz val="8.25"/>
        <color rgb="FF000000"/>
        <rFont val="Arial"/>
        <family val="2"/>
      </rPr>
      <t xml:space="preserve">Xapat de mur de formigó, de fins a 3 m d'altura, amb peces irregulars de pissarra, d'entre 3 i 4 cm d'espessor, acabat natural, rebudes amb morter de ciment blanc BL-II/A-L 42,5 R M-10 i rejuntades amb el mateix material.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</si>
  <si>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</si>
  <si>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</si>
  <si>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</si>
  <si>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</si>
  <si>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</si>
  <si>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</si>
  <si>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</si>
  <si>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mt19cir010c</t>
  </si>
  <si>
    <t xml:space="preserve">m²</t>
  </si>
  <si>
    <t xml:space="preserve">Peces irregulars de pissarra, d'entre 3 i 4 cm d'espessor, acabat natural.</t>
  </si>
  <si>
    <t xml:space="preserve">mt09mob010b</t>
  </si>
  <si>
    <t xml:space="preserve">m³</t>
  </si>
  <si>
    <t xml:space="preserve">Morter de ciment blanc BL-II/A-L 42,5 R, tipus M-10, confeccionat en obra con 380 kg/m³ de ciment i una proporció en volum 1/4.</t>
  </si>
  <si>
    <t xml:space="preserve">Subtotal materials:</t>
  </si>
  <si>
    <t xml:space="preserve">Mà d'obra</t>
  </si>
  <si>
    <t xml:space="preserve">mo022</t>
  </si>
  <si>
    <t xml:space="preserve">h</t>
  </si>
  <si>
    <t xml:space="preserve">Oficial 1ª col·locador de pedra natural.</t>
  </si>
  <si>
    <t xml:space="preserve">mo060</t>
  </si>
  <si>
    <t xml:space="preserve">h</t>
  </si>
  <si>
    <t xml:space="preserve">Ajudant col·locador de pedra natural.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</si>
  <si>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</si>
  <si>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</si>
  <si>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</si>
  <si>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</si>
  <si>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29,12€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</si>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</sst>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4.76" customWidth="1"/>
    <col min="5" max="5" width="76.16" customWidth="1"/>
    <col min="6" max="6" width="12.75" customWidth="1"/>
    <col min="7" max="7" width="11.22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35.89</v>
      </c>
      <c r="H10" s="12">
        <f ca="1">ROUND(INDIRECT(ADDRESS(ROW()+(0), COLUMN()+(-2), 1))*INDIRECT(ADDRESS(ROW()+(0), COLUMN()+(-1), 1)), 2)</f>
        <v>35.89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107.65</v>
      </c>
      <c r="H11" s="14">
        <f ca="1">ROUND(INDIRECT(ADDRESS(ROW()+(0), COLUMN()+(-2), 1))*INDIRECT(ADDRESS(ROW()+(0), COLUMN()+(-1), 1)), 2)</f>
        <v>3.23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39.12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1.583</v>
      </c>
      <c r="G14" s="12">
        <v>28.42</v>
      </c>
      <c r="H14" s="12">
        <f ca="1">ROUND(INDIRECT(ADDRESS(ROW()+(0), COLUMN()+(-2), 1))*INDIRECT(ADDRESS(ROW()+(0), COLUMN()+(-1), 1)), 2)</f>
        <v>44.99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1.583</v>
      </c>
      <c r="G15" s="14">
        <v>25.28</v>
      </c>
      <c r="H15" s="14">
        <f ca="1">ROUND(INDIRECT(ADDRESS(ROW()+(0), COLUMN()+(-2), 1))*INDIRECT(ADDRESS(ROW()+(0), COLUMN()+(-1), 1)), 2)</f>
        <v>40.02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85.01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124.13</v>
      </c>
      <c r="H18" s="14">
        <f ca="1">ROUND(INDIRECT(ADDRESS(ROW()+(0), COLUMN()+(-2), 1))*INDIRECT(ADDRESS(ROW()+(0), COLUMN()+(-1), 1))/100, 2)</f>
        <v>2.48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126.61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