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<sst xmlns="http://schemas.openxmlformats.org/spreadsheetml/2006/main" count="46" uniqueCount="46">
  <si>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</si>
  <si>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AUU050</t>
  </si>
  <si>
    <t xml:space="preserve">m</t>
  </si>
  <si>
    <t xml:space="preserve">Cuneta vegetada.</t>
  </si>
  <si>
    <r>
      <rPr>
        <sz val="8.25"/>
        <color rgb="FF000000"/>
        <rFont val="Arial"/>
        <family val="2"/>
      </rPr>
      <t xml:space="preserve">Cuneta vegetada de secció trapezoïdal, de 400 cm de perímetre transversal, compost per: geomalla amb estructura tridimensional, a base de polipropilè i polietilè d'alta densitat (HDPE), color negre, fixació amb piquetes d'ancoratge, al terreny i projecció d'una capa de mescla de llavors i substrat de 30 mm d'espessor amb hidrosembradora. El preu no inclou l'excavació, el perfilat ni el rebliment amb material de drenatge.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</si>
  <si>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</si>
  <si>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</si>
  <si>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</si>
  <si>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</si>
  <si>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</si>
  <si>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</si>
  <si>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</si>
  <si>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mt48mae010d</t>
  </si>
  <si>
    <t xml:space="preserve">m²</t>
  </si>
  <si>
    <t xml:space="preserve">Geomalla amb estructura tridimensional, a base de polipropilè i polietilè d'alta densitat (HDPE), color negre, estable als raigs UV, de 25 mm d'espessor, de 10x10 mm de llum de malla i de 280 g/m² de massa superficial, elongació fins a ruptura 20% i 3 N/cm² de resistència a tracció, subministrada en rotllos de 2x25 m.</t>
  </si>
  <si>
    <t xml:space="preserve">mt48mae015a</t>
  </si>
  <si>
    <t xml:space="preserve">U</t>
  </si>
  <si>
    <t xml:space="preserve">Piqueta d'ancoratge d'acer corrugat, en forma de U, de 200x80x200 mm i 8 mm de diàmetre.</t>
  </si>
  <si>
    <t xml:space="preserve">mt48sap020a</t>
  </si>
  <si>
    <t xml:space="preserve">m³</t>
  </si>
  <si>
    <t xml:space="preserve">Mescla de llavors i substrat, compost de torba, fibres de fusta, estabilitzants, àcids húmics fúlvics, adob, argila i retenidor d'aigua.</t>
  </si>
  <si>
    <t xml:space="preserve">Subtotal materials:</t>
  </si>
  <si>
    <t xml:space="preserve">Equip i maquinària</t>
  </si>
  <si>
    <t xml:space="preserve">mq09hds010</t>
  </si>
  <si>
    <t xml:space="preserve">h</t>
  </si>
  <si>
    <t xml:space="preserve">Hidrosembradora amb dipòsit de 2,5 m³ de capacitat, sobre camió.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</si>
  <si>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</si>
  <si>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</si>
  <si>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</si>
  <si>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</si>
  <si>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</si>
  <si>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</si>
  <si>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</si>
  <si>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</si>
  <si>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</si>
  <si>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</si>
  <si>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</si>
  <si>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</si>
  <si>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</si>
  <si>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</si>
  <si>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</si>
  <si>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</si>
  <si>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</si>
  <si>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</si>
  <si>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144,25€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</si>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</sst>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2.93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</v>
      </c>
      <c r="G10" s="12">
        <v>6.41</v>
      </c>
      <c r="H10" s="12">
        <f ca="1">ROUND(INDIRECT(ADDRESS(ROW()+(0), COLUMN()+(-2), 1))*INDIRECT(ADDRESS(ROW()+(0), COLUMN()+(-1), 1)), 2)</f>
        <v>29.49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1.02</v>
      </c>
      <c r="H11" s="12">
        <f ca="1">ROUND(INDIRECT(ADDRESS(ROW()+(0), COLUMN()+(-2), 1))*INDIRECT(ADDRESS(ROW()+(0), COLUMN()+(-1), 1)), 2)</f>
        <v>6.12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227.6</v>
      </c>
      <c r="H12" s="14">
        <f ca="1">ROUND(INDIRECT(ADDRESS(ROW()+(0), COLUMN()+(-2), 1))*INDIRECT(ADDRESS(ROW()+(0), COLUMN()+(-1), 1)), 2)</f>
        <v>22.76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38.54</v>
      </c>
      <c r="H15" s="14">
        <f ca="1">ROUND(INDIRECT(ADDRESS(ROW()+(0), COLUMN()+(-2), 1))*INDIRECT(ADDRESS(ROW()+(0), COLUMN()+(-1), 1)), 2)</f>
        <v>8.48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0.528</v>
      </c>
      <c r="G18" s="12">
        <v>29.67</v>
      </c>
      <c r="H18" s="12">
        <f ca="1">ROUND(INDIRECT(ADDRESS(ROW()+(0), COLUMN()+(-2), 1))*INDIRECT(ADDRESS(ROW()+(0), COLUMN()+(-1), 1)), 2)</f>
        <v>15.67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0.264</v>
      </c>
      <c r="G19" s="12">
        <v>26.39</v>
      </c>
      <c r="H19" s="12">
        <f ca="1">ROUND(INDIRECT(ADDRESS(ROW()+(0), COLUMN()+(-2), 1))*INDIRECT(ADDRESS(ROW()+(0), COLUMN()+(-1), 1)), 2)</f>
        <v>6.97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0.264</v>
      </c>
      <c r="G20" s="12">
        <v>29.67</v>
      </c>
      <c r="H20" s="12">
        <f ca="1">ROUND(INDIRECT(ADDRESS(ROW()+(0), COLUMN()+(-2), 1))*INDIRECT(ADDRESS(ROW()+(0), COLUMN()+(-1), 1)), 2)</f>
        <v>7.83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0.264</v>
      </c>
      <c r="G21" s="14">
        <v>26.39</v>
      </c>
      <c r="H21" s="14">
        <f ca="1">ROUND(INDIRECT(ADDRESS(ROW()+(0), COLUMN()+(-2), 1))*INDIRECT(ADDRESS(ROW()+(0), COLUMN()+(-1), 1)), 2)</f>
        <v>6.97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37.44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104.29</v>
      </c>
      <c r="H24" s="14">
        <f ca="1">ROUND(INDIRECT(ADDRESS(ROW()+(0), COLUMN()+(-2), 1))*INDIRECT(ADDRESS(ROW()+(0), COLUMN()+(-1), 1))/100, 2)</f>
        <v>2.09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1)),INDIRECT(ADDRESS(ROW()+(-9), COLUMN()+(0), 1)),INDIRECT(ADDRESS(ROW()+(-12), COLUMN()+(0), 1))), 2)</f>
        <v>106.38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