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<sst xmlns="http://schemas.openxmlformats.org/spreadsheetml/2006/main" count="40" uniqueCount="40">
  <si>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</si>
  <si>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</si>
  <si>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</si>
  <si>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Reblert amb material de drenatge.</t>
  </si>
  <si>
    <r>
      <rPr>
        <sz val="8.25"/>
        <color rgb="FF000000"/>
        <rFont val="Arial"/>
        <family val="2"/>
      </rPr>
      <t xml:space="preserve">Reblert amb grava filtrant sense classificar, sota solera, per drenatge de l'aigua ascendent del nivell freàtic, i compactació en tongades successives de 20 cm d'espessor màxim amb compactadora monocilíndrica vibrant autopropulsada, fins a assolir una densitat seca no inferior al 80% de la màxima obtinguda en l'assaig Proctor Modificat, realitzat segons UNE 103501. El preu no inclou la xarxa de drenatge ni la realització de l'assaig Proctor Modificat.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</si>
  <si>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</si>
  <si>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</si>
  <si>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</si>
  <si>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</si>
  <si>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</si>
  <si>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</si>
  <si>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</si>
  <si>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mt01ard030b</t>
  </si>
  <si>
    <t xml:space="preserve">t</t>
  </si>
  <si>
    <t xml:space="preserve">Grava filtrant sense classificar.</t>
  </si>
  <si>
    <t xml:space="preserve">Subtotal materials:</t>
  </si>
  <si>
    <t xml:space="preserve">Equip i maquinària</t>
  </si>
  <si>
    <t xml:space="preserve">mq01pan010a</t>
  </si>
  <si>
    <t xml:space="preserve">h</t>
  </si>
  <si>
    <t xml:space="preserve">Pala carregadora sobre pneumàtics de 120 kW/1,9 m³.</t>
  </si>
  <si>
    <t xml:space="preserve">mq04cab010c</t>
  </si>
  <si>
    <t xml:space="preserve">h</t>
  </si>
  <si>
    <t xml:space="preserve">Camió basculant de 12 t de càrrega, de 162 kW.</t>
  </si>
  <si>
    <t xml:space="preserve">mq02rov010c</t>
  </si>
  <si>
    <t xml:space="preserve">h</t>
  </si>
  <si>
    <t xml:space="preserve">Compactador monocilíndric vibrant autopropulsat, de 74 kW, de 7,42 t, amplada de treball 167,6 cm.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</si>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</sst>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2.76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19.35</v>
      </c>
      <c r="H10" s="14">
        <f ca="1">ROUND(INDIRECT(ADDRESS(ROW()+(0), COLUMN()+(-2), 1))*INDIRECT(ADDRESS(ROW()+(0), COLUMN()+(-1), 1)), 2)</f>
        <v>29.03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45.95</v>
      </c>
      <c r="H13" s="13">
        <f ca="1">ROUND(INDIRECT(ADDRESS(ROW()+(0), COLUMN()+(-2), 1))*INDIRECT(ADDRESS(ROW()+(0), COLUMN()+(-1), 1)), 2)</f>
        <v>1.01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45.88</v>
      </c>
      <c r="H14" s="13">
        <f ca="1">ROUND(INDIRECT(ADDRESS(ROW()+(0), COLUMN()+(-2), 1))*INDIRECT(ADDRESS(ROW()+(0), COLUMN()+(-1), 1)), 2)</f>
        <v>0.78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</v>
      </c>
      <c r="G15" s="13">
        <v>57.56</v>
      </c>
      <c r="H15" s="13">
        <f ca="1">ROUND(INDIRECT(ADDRESS(ROW()+(0), COLUMN()+(-2), 1))*INDIRECT(ADDRESS(ROW()+(0), COLUMN()+(-1), 1)), 2)</f>
        <v>18.99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121.25</v>
      </c>
      <c r="H16" s="14">
        <f ca="1">ROUND(INDIRECT(ADDRESS(ROW()+(0), COLUMN()+(-2), 1))*INDIRECT(ADDRESS(ROW()+(0), COLUMN()+(-1), 1)), 2)</f>
        <v>1.58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22.36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0.396</v>
      </c>
      <c r="G19" s="14">
        <v>24.86</v>
      </c>
      <c r="H19" s="14">
        <f ca="1">ROUND(INDIRECT(ADDRESS(ROW()+(0), COLUMN()+(-2), 1))*INDIRECT(ADDRESS(ROW()+(0), COLUMN()+(-1), 1)), 2)</f>
        <v>9.84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9.84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61.23</v>
      </c>
      <c r="H22" s="14">
        <f ca="1">ROUND(INDIRECT(ADDRESS(ROW()+(0), COLUMN()+(-2), 1))*INDIRECT(ADDRESS(ROW()+(0), COLUMN()+(-1), 1))/100, 2)</f>
        <v>1.22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62.45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