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<sst xmlns="http://schemas.openxmlformats.org/spreadsheetml/2006/main" count="28" uniqueCount="28">
  <si>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</si>
  <si>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ACE030</t>
  </si>
  <si>
    <t xml:space="preserve">m³</t>
  </si>
  <si>
    <t xml:space="preserve">Excavació de pous, amb mitjans mecànics.</t>
  </si>
  <si>
    <r>
      <rPr>
        <sz val="8.25"/>
        <color rgb="FF000000"/>
        <rFont val="Arial"/>
        <family val="2"/>
      </rPr>
      <t xml:space="preserve">Excavació de pous en terreny de trànsit dur, de fins a 1,25 m de profunditat màxima, amb mitjans mecànics, i càrrega a camió. El preu no inclou el transport dels materials excavats.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</si>
  <si>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</si>
  <si>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</si>
  <si>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</si>
  <si>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</si>
  <si>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</si>
  <si>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</si>
  <si>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</si>
  <si>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mq01ret030b</t>
  </si>
  <si>
    <t xml:space="preserve">h</t>
  </si>
  <si>
    <t xml:space="preserve">Retrocarregadora sobre pneumàtics, de 55 kW, amb martell trencador.</t>
  </si>
  <si>
    <t xml:space="preserve">mq01exn020a</t>
  </si>
  <si>
    <t xml:space="preserve">h</t>
  </si>
  <si>
    <t xml:space="preserve">Retroexcavadora hidràulica sobre pneumàtics, de 105 kW.</t>
  </si>
  <si>
    <t xml:space="preserve">Subtotal equip i maquinària:</t>
  </si>
  <si>
    <t xml:space="preserve">Mà d'obra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</si>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</sst>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9.01" customWidth="1"/>
    <col min="5" max="5" width="61.37" customWidth="1"/>
    <col min="6" max="6" width="17.17" customWidth="1"/>
    <col min="7" max="7" width="14.45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0.495</v>
      </c>
      <c r="G10" s="12">
        <v>58.78</v>
      </c>
      <c r="H10" s="12">
        <f ca="1">ROUND(INDIRECT(ADDRESS(ROW()+(0), COLUMN()+(-2), 1))*INDIRECT(ADDRESS(ROW()+(0), COLUMN()+(-1), 1)), 2)</f>
        <v>29.1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0.237</v>
      </c>
      <c r="G11" s="14">
        <v>52.93</v>
      </c>
      <c r="H11" s="14">
        <f ca="1">ROUND(INDIRECT(ADDRESS(ROW()+(0), COLUMN()+(-2), 1))*INDIRECT(ADDRESS(ROW()+(0), COLUMN()+(-1), 1)), 2)</f>
        <v>12.54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0.901</v>
      </c>
      <c r="G14" s="14">
        <v>25.28</v>
      </c>
      <c r="H14" s="14">
        <f ca="1">ROUND(INDIRECT(ADDRESS(ROW()+(0), COLUMN()+(-2), 1))*INDIRECT(ADDRESS(ROW()+(0), COLUMN()+(-1), 1)), 2)</f>
        <v>22.78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22.78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64.42</v>
      </c>
      <c r="H17" s="14">
        <f ca="1">ROUND(INDIRECT(ADDRESS(ROW()+(0), COLUMN()+(-2), 1))*INDIRECT(ADDRESS(ROW()+(0), COLUMN()+(-1), 1))/100, 2)</f>
        <v>1.29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65.71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