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<sst xmlns="http://schemas.openxmlformats.org/spreadsheetml/2006/main" count="99" uniqueCount="99">
  <si>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</si>
  <si>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ZVY010</t>
  </si>
  <si>
    <t xml:space="preserve">m²</t>
  </si>
  <si>
    <t xml:space="preserve">Rehabilitació energètica de façana, amb aïllament tèrmic i revestiment exterior de façana ventilada de plaques de guix laminat. Sistema Morcem Panel R "GRUPO PUMA".</t>
  </si>
  <si>
    <r>
      <rPr>
        <sz val="8.25"/>
        <color rgb="FF000000"/>
        <rFont val="Arial"/>
        <family val="2"/>
      </rPr>
      <t xml:space="preserve">Rehabilitació energètica de façana. AÏLLAMENT TÈRMIC: panell semirígid de llana mineral, segons UNE-EN 13162, de 40 mm d'espessor, resistència tèrmica 1,2 m²K/W, conductivitat tèrmica 0,033 W/(mK), col·locat a topall, amb fixacions mecàniques sobre façana existent; REVESTIMENT EXTERIOR DE FAÇANA VENTILADA: de plaques de guix laminat Securock, col·locació amb cargols, mitjançant el sistema Morcem Panel R "GRUPO PUMA", sobre subestructura de suport d'acer galvanitzat de canals horitzontals de 50x40 mm i 0,7 mm d'espessor i muntants verticals de 50x50 mm i 0,7 mm d'espessor amb una modulació de 600 mm; impermeabilització amb làmina de polietilè, impermeabilitzant i difusora de vapor d'aigua; capa base de morter hidràulic, Morcem Panel "GRUPO PUMA" armat amb malla de fibra de vidre, antiàlcalis "GRUPO PUMA" i capa d'acabat de morter acrílic Morcemcril "GRUPO PUMA", color Blanco 100, compost per resines acríliques, pigments minerals i additius orgànics i inorgànics sobre emprimació acrílica Fondo Morcemcril "GRUPO PUMA", composta per resines acríliques, pigments minerals i additius orgànics i inorgànics. Inclús cinta autoadhesiva per al segellat de junts entre panells aïllants, banda elàstica impermeable, escaires per a la fixació de la subestructura suport, cargols per a la fixació de les plaques, fixacions per a l'ancoratge dels perfils, morter Morcem Panel "GRUPO PUMA" i malla de fibra de vidre, per al tractament de junts i cinta adhesiva de doble cara per a la fixació de la làmina impermeabilitzant.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</si>
  <si>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</si>
  <si>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</si>
  <si>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</si>
  <si>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</si>
  <si>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</si>
  <si>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</si>
  <si>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</si>
  <si>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mt12pcp010</t>
  </si>
  <si>
    <t xml:space="preserve">m</t>
  </si>
  <si>
    <t xml:space="preserve">Banda elàstica impermeable per a segellat de junts, sistema Morcem Panel "GRUPO PUMA", de 90 mm d'amplada.</t>
  </si>
  <si>
    <t xml:space="preserve">mt12pap150</t>
  </si>
  <si>
    <t xml:space="preserve">U</t>
  </si>
  <si>
    <t xml:space="preserve">Esquadra d'acer galvanitzat, sistema Morcem Panel "GRUPO PUMA", de 2 mm d'espessor.</t>
  </si>
  <si>
    <t xml:space="preserve">mt12psg220</t>
  </si>
  <si>
    <t xml:space="preserve">U</t>
  </si>
  <si>
    <t xml:space="preserve">Fixació composta per tac i cargol 5x27.</t>
  </si>
  <si>
    <t xml:space="preserve">mt16lra020ebt</t>
  </si>
  <si>
    <t xml:space="preserve">m²</t>
  </si>
  <si>
    <t xml:space="preserve">Panell semirígid de llana mineral, segons UNE-EN 13162, de 40 mm d'espessor, resistència tèrmica 1,2 m²K/W, conductivitat tèrmica 0,033 W/(mK), Euroclasse A1 de reacció al foc segons UNE-EN 13501-1, capacitat d'absorció d'aigua a curt termini &lt;=1 kg/m² i factor de resistència a la difusió del vapor d'aigua 1,3.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</si>
  <si>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</si>
  <si>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</si>
  <si>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</si>
  <si>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</si>
  <si>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</si>
  <si>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</si>
  <si>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mt12pap030</t>
  </si>
  <si>
    <t xml:space="preserve">m</t>
  </si>
  <si>
    <t xml:space="preserve">Muntant d'acer galvanitzat tipus DX51D+Z275N, sistema Morcem Panel "GRUPO PUMA", de 50x50x0,7 mm, segons UNE-EN 14195.</t>
  </si>
  <si>
    <t xml:space="preserve">mt12pap020</t>
  </si>
  <si>
    <t xml:space="preserve">m</t>
  </si>
  <si>
    <t xml:space="preserve">Canal d'acer galvanitzat tipus DX51D+Z275N, sistema Morcem Panel "GRUPO PUMA", de 50x40x0,7 mm, segons UNE-EN 14195.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</si>
  <si>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</si>
  <si>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</si>
  <si>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</si>
  <si>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mt12pap070</t>
  </si>
  <si>
    <t xml:space="preserve">m²</t>
  </si>
  <si>
    <t xml:space="preserve">Làmina de polietilè, impermeabilitzant i difusora de vapor d'aigua, sistema Morcem Panel "GRUPO PUMA".</t>
  </si>
  <si>
    <t xml:space="preserve">mt12pap010a</t>
  </si>
  <si>
    <t xml:space="preserve">m²</t>
  </si>
  <si>
    <t xml:space="preserve">Placa de guix laminat Securock amb ànima de guix i cares revestides amb una làmina de fibra de vidre de 12,7 mm d'espessor.</t>
  </si>
  <si>
    <t xml:space="preserve">mt12pap040</t>
  </si>
  <si>
    <t xml:space="preserve">U</t>
  </si>
  <si>
    <t xml:space="preserve">Cargol, sistema Morcem Panel "GRUPO PUMA".</t>
  </si>
  <si>
    <t xml:space="preserve">mt12pap090a</t>
  </si>
  <si>
    <t xml:space="preserve">kg</t>
  </si>
  <si>
    <t xml:space="preserve">Morter hidràulic, Morcem Panel "GRUPO PUMA", compost de ciment, additius orgànics i càrregues minerals, tipus GP, segons UNE-EN 998-1.</t>
  </si>
  <si>
    <t xml:space="preserve">mt12pap050</t>
  </si>
  <si>
    <t xml:space="preserve">m</t>
  </si>
  <si>
    <t xml:space="preserve">Malla de fibra de vidre, antiàlcalis, sistema Morcem Panel "GRUPO PUMA", per a junts.</t>
  </si>
  <si>
    <t xml:space="preserve">mt12pap100</t>
  </si>
  <si>
    <t xml:space="preserve">m²</t>
  </si>
  <si>
    <t xml:space="preserve">Malla de fibra de vidre, antiàlcalis, sistema Morcem Panel "GRUPO PUMA", per reforç del morter.</t>
  </si>
  <si>
    <t xml:space="preserve">mt28mop320d</t>
  </si>
  <si>
    <t xml:space="preserve">kg</t>
  </si>
  <si>
    <t xml:space="preserve">Emprimació acrílica Fondo Morcemcril "GRUPO PUMA", composta per resines acríliques, pigments minerals i additius orgànics i inorgànics, impermeable a l'aigua de pluja i permeable al vapor d'aigua, per a aplicar amb brotxa, corró o pistola.</t>
  </si>
  <si>
    <t xml:space="preserve">mt28mop310ug</t>
  </si>
  <si>
    <t xml:space="preserve">kg</t>
  </si>
  <si>
    <t xml:space="preserve">Morter acrílic Morcemcril "GRUPO PUMA", color Blanco 100,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</si>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</sst>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0.52</v>
      </c>
      <c r="J10" s="12">
        <f ca="1">ROUND(INDIRECT(ADDRESS(ROW()+(0), COLUMN()+(-3), 1))*INDIRECT(ADDRESS(ROW()+(0), COLUMN()+(-1), 1)), 2)</f>
        <v>0.52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1.6</v>
      </c>
      <c r="H11" s="11"/>
      <c r="I11" s="12">
        <v>2.5</v>
      </c>
      <c r="J11" s="12">
        <f ca="1">ROUND(INDIRECT(ADDRESS(ROW()+(0), COLUMN()+(-3), 1))*INDIRECT(ADDRESS(ROW()+(0), COLUMN()+(-1), 1)), 2)</f>
        <v>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0.06</v>
      </c>
      <c r="J12" s="12">
        <f ca="1">ROUND(INDIRECT(ADDRESS(ROW()+(0), COLUMN()+(-3), 1))*INDIRECT(ADDRESS(ROW()+(0), COLUMN()+(-1), 1)), 2)</f>
        <v>0.19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10.35</v>
      </c>
      <c r="J13" s="12">
        <f ca="1">ROUND(INDIRECT(ADDRESS(ROW()+(0), COLUMN()+(-3), 1))*INDIRECT(ADDRESS(ROW()+(0), COLUMN()+(-1), 1)), 2)</f>
        <v>10.87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</v>
      </c>
      <c r="H14" s="11"/>
      <c r="I14" s="12">
        <v>0.2</v>
      </c>
      <c r="J14" s="12">
        <f ca="1">ROUND(INDIRECT(ADDRESS(ROW()+(0), COLUMN()+(-3), 1))*INDIRECT(ADDRESS(ROW()+(0), COLUMN()+(-1), 1)), 2)</f>
        <v>0.8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0.44</v>
      </c>
      <c r="H15" s="11"/>
      <c r="I15" s="12">
        <v>0.3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</v>
      </c>
      <c r="H16" s="11"/>
      <c r="I16" s="12">
        <v>2.46</v>
      </c>
      <c r="J16" s="12">
        <f ca="1">ROUND(INDIRECT(ADDRESS(ROW()+(0), COLUMN()+(-3), 1))*INDIRECT(ADDRESS(ROW()+(0), COLUMN()+(-1), 1)), 2)</f>
        <v>4.92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0.7</v>
      </c>
      <c r="H17" s="11"/>
      <c r="I17" s="12">
        <v>2.21</v>
      </c>
      <c r="J17" s="12">
        <f ca="1">ROUND(INDIRECT(ADDRESS(ROW()+(0), COLUMN()+(-3), 1))*INDIRECT(ADDRESS(ROW()+(0), COLUMN()+(-1), 1)), 2)</f>
        <v>1.55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1.09</v>
      </c>
      <c r="J18" s="12">
        <f ca="1">ROUND(INDIRECT(ADDRESS(ROW()+(0), COLUMN()+(-3), 1))*INDIRECT(ADDRESS(ROW()+(0), COLUMN()+(-1), 1)), 2)</f>
        <v>1.74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3.03</v>
      </c>
      <c r="J19" s="12">
        <f ca="1">ROUND(INDIRECT(ADDRESS(ROW()+(0), COLUMN()+(-3), 1))*INDIRECT(ADDRESS(ROW()+(0), COLUMN()+(-1), 1)), 2)</f>
        <v>3.33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13.22</v>
      </c>
      <c r="J20" s="12">
        <f ca="1">ROUND(INDIRECT(ADDRESS(ROW()+(0), COLUMN()+(-3), 1))*INDIRECT(ADDRESS(ROW()+(0), COLUMN()+(-1), 1)), 2)</f>
        <v>13.88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20</v>
      </c>
      <c r="H21" s="11"/>
      <c r="I21" s="12">
        <v>0.14</v>
      </c>
      <c r="J21" s="12">
        <f ca="1">ROUND(INDIRECT(ADDRESS(ROW()+(0), COLUMN()+(-3), 1))*INDIRECT(ADDRESS(ROW()+(0), COLUMN()+(-1), 1)), 2)</f>
        <v>2.8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5</v>
      </c>
      <c r="H22" s="11"/>
      <c r="I22" s="12">
        <v>1.62</v>
      </c>
      <c r="J22" s="12">
        <f ca="1">ROUND(INDIRECT(ADDRESS(ROW()+(0), COLUMN()+(-3), 1))*INDIRECT(ADDRESS(ROW()+(0), COLUMN()+(-1), 1)), 2)</f>
        <v>8.1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2.1</v>
      </c>
      <c r="H23" s="11"/>
      <c r="I23" s="12">
        <v>0.37</v>
      </c>
      <c r="J23" s="12">
        <f ca="1">ROUND(INDIRECT(ADDRESS(ROW()+(0), COLUMN()+(-3), 1))*INDIRECT(ADDRESS(ROW()+(0), COLUMN()+(-1), 1)), 2)</f>
        <v>0.78</v>
      </c>
    </row>
    <row r="24" spans="1:10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1.1</v>
      </c>
      <c r="H24" s="11"/>
      <c r="I24" s="12">
        <v>1.36</v>
      </c>
      <c r="J24" s="12">
        <f ca="1">ROUND(INDIRECT(ADDRESS(ROW()+(0), COLUMN()+(-3), 1))*INDIRECT(ADDRESS(ROW()+(0), COLUMN()+(-1), 1)), 2)</f>
        <v>1.5</v>
      </c>
    </row>
    <row r="25" spans="1:10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0.2</v>
      </c>
      <c r="H25" s="11"/>
      <c r="I25" s="12">
        <v>3.78</v>
      </c>
      <c r="J25" s="12">
        <f ca="1">ROUND(INDIRECT(ADDRESS(ROW()+(0), COLUMN()+(-3), 1))*INDIRECT(ADDRESS(ROW()+(0), COLUMN()+(-1), 1)), 2)</f>
        <v>0.76</v>
      </c>
    </row>
    <row r="26" spans="1:10" ht="45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3">
        <v>2</v>
      </c>
      <c r="H26" s="13"/>
      <c r="I26" s="14">
        <v>3.94</v>
      </c>
      <c r="J26" s="14">
        <f ca="1">ROUND(INDIRECT(ADDRESS(ROW()+(0), COLUMN()+(-3), 1))*INDIRECT(ADDRESS(ROW()+(0), COLUMN()+(-1), 1)), 2)</f>
        <v>7.88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63.75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0.157</v>
      </c>
      <c r="H29" s="11"/>
      <c r="I29" s="12">
        <v>29.34</v>
      </c>
      <c r="J29" s="12">
        <f ca="1">ROUND(INDIRECT(ADDRESS(ROW()+(0), COLUMN()+(-3), 1))*INDIRECT(ADDRESS(ROW()+(0), COLUMN()+(-1), 1)), 2)</f>
        <v>4.61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0.157</v>
      </c>
      <c r="H30" s="11"/>
      <c r="I30" s="12">
        <v>25.28</v>
      </c>
      <c r="J30" s="12">
        <f ca="1">ROUND(INDIRECT(ADDRESS(ROW()+(0), COLUMN()+(-3), 1))*INDIRECT(ADDRESS(ROW()+(0), COLUMN()+(-1), 1)), 2)</f>
        <v>3.97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0.917</v>
      </c>
      <c r="H31" s="11"/>
      <c r="I31" s="12">
        <v>29.34</v>
      </c>
      <c r="J31" s="12">
        <f ca="1">ROUND(INDIRECT(ADDRESS(ROW()+(0), COLUMN()+(-3), 1))*INDIRECT(ADDRESS(ROW()+(0), COLUMN()+(-1), 1)), 2)</f>
        <v>26.9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0.917</v>
      </c>
      <c r="H32" s="13"/>
      <c r="I32" s="14">
        <v>25.28</v>
      </c>
      <c r="J32" s="14">
        <f ca="1">ROUND(INDIRECT(ADDRESS(ROW()+(0), COLUMN()+(-3), 1))*INDIRECT(ADDRESS(ROW()+(0), COLUMN()+(-1), 1)), 2)</f>
        <v>23.18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1))), 2)</f>
        <v>58.66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1)),INDIRECT(ADDRESS(ROW()+(-8), COLUMN()+(1), 1))), 2)</f>
        <v>122.41</v>
      </c>
      <c r="J35" s="14">
        <f ca="1">ROUND(INDIRECT(ADDRESS(ROW()+(0), COLUMN()+(-3), 1))*INDIRECT(ADDRESS(ROW()+(0), COLUMN()+(-1), 1))/100, 2)</f>
        <v>2.45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1)),INDIRECT(ADDRESS(ROW()+(-9), COLUMN()+(0), 1))), 2)</f>
        <v>124.86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88</v>
      </c>
    </row>
    <row r="41" spans="1:10" ht="24.0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112006</v>
      </c>
      <c r="G42" s="29"/>
      <c r="H42" s="29">
        <v>112007</v>
      </c>
      <c r="I42" s="29"/>
      <c r="J42" s="29" t="s">
        <v>91</v>
      </c>
    </row>
    <row r="43" spans="1:10" ht="24.0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112007</v>
      </c>
      <c r="G44" s="31"/>
      <c r="H44" s="31">
        <v>112007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>
        <v>4</v>
      </c>
    </row>
    <row r="46" spans="1:10" ht="13.50" thickBot="1" customHeight="1">
      <c r="A46" s="30" t="s">
        <v>95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97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4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