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<sst xmlns="http://schemas.openxmlformats.org/spreadsheetml/2006/main" count="57" uniqueCount="57">
  <si>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</si>
  <si>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ZVS005</t>
  </si>
  <si>
    <t xml:space="preserve">m²</t>
  </si>
  <si>
    <t xml:space="preserve">Rehabilitació energètica de façana, amb aïllament tèrmic i revestiment exterior de façana ventilada de panells compòsit.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</si>
  <si>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de panells compòsit de 2000 a 6800 mm de longitud, 1000 mm d'altura i 4 mm de gruix, compostos per dues làmines d'aliatge d'alumini EN AW-5005-A H22, de 0,5 mm d'espessor, lacades amb PVDF per la seva cara exterior, acabat mat, amb film de protecció de plàstic, unides per un nucli central mineral, de 3 mm d'espessor, Euroclasse B-s1, d0 de reacció al foc, en forma de safates; col·locació en posició vertical mitjançant el sistema d'ancoratge ocult amb peces de penjat, sobre subestructura de suport d'alumini extrudit. Inclús cinta autoadhesiva per al segellat de junts entre panells aïllants i peces de neoprè per evitar els ponts tèrmics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</si>
  <si>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</si>
  <si>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</si>
  <si>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</si>
  <si>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</si>
  <si>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</si>
  <si>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</si>
  <si>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</si>
  <si>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</si>
  <si>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</si>
  <si>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</si>
  <si>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</si>
  <si>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</si>
  <si>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</si>
  <si>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</si>
  <si>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</si>
  <si>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</si>
  <si>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mt12pra010ob</t>
  </si>
  <si>
    <t xml:space="preserve">m²</t>
  </si>
  <si>
    <t xml:space="preserve">Panell compòsit de 2000 a 6800 mm de longitud, 1000 mm d'altura i 4 mm de gruix, compost per dues làmines d'aliatge d'alumini EN AW-5005-A H22, de 0,5 mm d'espessor, lacades amb PVDF per la seva cara exterior, acabat mat, amb film de protecció de plàstic, unides per un nucli central mineral, de 3 mm d'espessor, Euroclasse B-s1, d0 de reacció al foc segons UNE-EN 13501-1, conformant una safata vertical amb plecs de 50 mm en els seus costats verticals i doble plec en els seus costats horitzontals, enrigidint les cantonades per l'interior mitjançant platines d'alumini o angulars, al llarg dels plecs verticals cada 500 mm de longitud com a màxim; amb ranures de penjant reforçades per l'interior de la safata amb platines d'alumini, reforços disposats al llarg dels plecs horitzontals i reforços intermedis adherits a la seva cara posterior; amb peces de penjat d'acer inoxidable per a la fixació del revestiment a la subestructura suport; amb el preu incrementat el 5% en concepte de peces especials per a la resolució de punts singulars.</t>
  </si>
  <si>
    <t xml:space="preserve">mt12pra100b</t>
  </si>
  <si>
    <t xml:space="preserve">m²</t>
  </si>
  <si>
    <t xml:space="preserve">Subestructura suport, per a la sustentació d'el revestiment exterior, mitjançant el sistema d'ancoratge ocult amb peces de penjant, formada per perfils verticals en U, d'alumini extrudit d'aliatge EN AW-6063 T6 de 4 m de longitud màxima i esquadres de càrrega i esquadres de recolzament; amb peces de neoprè per evitar els ponts tèrmics,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</si>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</sst>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129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47.8</v>
      </c>
      <c r="J13" s="12">
        <f ca="1">ROUND(INDIRECT(ADDRESS(ROW()+(0), COLUMN()+(-3), 1))*INDIRECT(ADDRESS(ROW()+(0), COLUMN()+(-1), 1)), 2)</f>
        <v>47.8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30.86</v>
      </c>
      <c r="J14" s="14">
        <f ca="1">ROUND(INDIRECT(ADDRESS(ROW()+(0), COLUMN()+(-3), 1))*INDIRECT(ADDRESS(ROW()+(0), COLUMN()+(-1), 1)), 2)</f>
        <v>30.86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89.97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0.166</v>
      </c>
      <c r="H17" s="11"/>
      <c r="I17" s="12">
        <v>29.34</v>
      </c>
      <c r="J17" s="12">
        <f ca="1">ROUND(INDIRECT(ADDRESS(ROW()+(0), COLUMN()+(-3), 1))*INDIRECT(ADDRESS(ROW()+(0), COLUMN()+(-1), 1)), 2)</f>
        <v>4.87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0.166</v>
      </c>
      <c r="H18" s="11"/>
      <c r="I18" s="12">
        <v>25.28</v>
      </c>
      <c r="J18" s="12">
        <f ca="1">ROUND(INDIRECT(ADDRESS(ROW()+(0), COLUMN()+(-3), 1))*INDIRECT(ADDRESS(ROW()+(0), COLUMN()+(-1), 1)), 2)</f>
        <v>4.2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1.159</v>
      </c>
      <c r="H19" s="11"/>
      <c r="I19" s="12">
        <v>29.34</v>
      </c>
      <c r="J19" s="12">
        <f ca="1">ROUND(INDIRECT(ADDRESS(ROW()+(0), COLUMN()+(-3), 1))*INDIRECT(ADDRESS(ROW()+(0), COLUMN()+(-1), 1)), 2)</f>
        <v>34.01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1.159</v>
      </c>
      <c r="H20" s="13"/>
      <c r="I20" s="14">
        <v>25.28</v>
      </c>
      <c r="J20" s="14">
        <f ca="1">ROUND(INDIRECT(ADDRESS(ROW()+(0), COLUMN()+(-3), 1))*INDIRECT(ADDRESS(ROW()+(0), COLUMN()+(-1), 1)), 2)</f>
        <v>29.3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72.38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1)),INDIRECT(ADDRESS(ROW()+(-8), COLUMN()+(1), 1))), 2)</f>
        <v>162.35</v>
      </c>
      <c r="J23" s="14">
        <f ca="1">ROUND(INDIRECT(ADDRESS(ROW()+(0), COLUMN()+(-3), 1))*INDIRECT(ADDRESS(ROW()+(0), COLUMN()+(-1), 1))/100, 2)</f>
        <v>4.87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167.22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1.07202e+006</v>
      </c>
      <c r="G28" s="29"/>
      <c r="H28" s="29">
        <v>1.07202e+006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