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<sst xmlns="http://schemas.openxmlformats.org/spreadsheetml/2006/main" count="29" uniqueCount="29">
  <si>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</si>
  <si>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ZVM050</t>
  </si>
  <si>
    <t xml:space="preserve">Ut</t>
  </si>
  <si>
    <t xml:space="preserve">Caixa d'extracció "ALDER".</t>
  </si>
  <si>
    <r>
      <rPr>
        <sz val="7.80"/>
        <color rgb="FF000000"/>
        <rFont val="Arial"/>
        <family val="2"/>
      </rPr>
      <t xml:space="preserve">Rehabilitació energètica d'edifici mitjançant la col·locació de </t>
    </r>
    <r>
      <rPr>
        <b/>
        <sz val="7.80"/>
        <color rgb="FF000000"/>
        <rFont val="Arial"/>
        <family val="2"/>
      </rPr>
      <t xml:space="preserve">caixa d'extracció, sèrie C.VEC micro-watt +, model C.VEC 1000 RH micro-watt + "ALDER", cabal màxim 1000 m³/h</t>
    </r>
    <r>
      <rPr>
        <sz val="7.80"/>
        <color rgb="FF000000"/>
        <rFont val="Arial"/>
        <family val="2"/>
      </rPr>
      <t xml:space="preserve">, per a sistema de ventilació mecànica controlada.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</si>
  <si>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</si>
  <si>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</si>
  <si>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</si>
  <si>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</si>
  <si>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</si>
  <si>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</si>
  <si>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mt20sva005i</t>
  </si>
  <si>
    <t xml:space="preserve">Ut</t>
  </si>
  <si>
    <t xml:space="preserve">Caixa d'extracció, sèrie C.VEC micro-watt +, model C.VEC 1000 RH micro-watt + "ALDER", de potència nominal 0,245 kW, motor asíncron de 4 pols, protecció IP 44, aïllament classe B, per a alimentació monofàsica a 230 V i 50 Hz de freqüència, cabal màxim 1000 m³/h, nivell de pressió sonora 79 dBA, amb boca per a connexió a conducte d'extracció de 315 mm de diàmetre i boca de sortida rectangular de 182x131 mm, per transportar aire a 400°C durant mitja hora, segons UNE-EN 12101-3.</t>
  </si>
  <si>
    <t xml:space="preserve">mt20sva905e</t>
  </si>
  <si>
    <t xml:space="preserve">Ut</t>
  </si>
  <si>
    <t xml:space="preserve">Accessoris i elements de fixació de caixa d'extracció, "ALDER".</t>
  </si>
  <si>
    <t xml:space="preserve">mo009</t>
  </si>
  <si>
    <t xml:space="preserve">h</t>
  </si>
  <si>
    <t xml:space="preserve">Oficial 1ª muntador.</t>
  </si>
  <si>
    <t xml:space="preserve">mo075</t>
  </si>
  <si>
    <t xml:space="preserve">h</t>
  </si>
  <si>
    <t xml:space="preserve">Ajudant muntador.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</si>
  <si>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</si>
  <si>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</si>
  <si>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</si>
  <si>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</si>
  <si>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3.284,13€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</si>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</sst>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3.79" customWidth="1"/>
    <col min="3" max="3" width="3.21" customWidth="1"/>
    <col min="4" max="4" width="17.05" customWidth="1"/>
    <col min="5" max="5" width="49.54" customWidth="1"/>
    <col min="6" max="6" width="6.12" customWidth="1"/>
    <col min="7" max="7" width="4.95" customWidth="1"/>
    <col min="8" max="8" width="1.46" customWidth="1"/>
    <col min="9" max="9" width="8.74" customWidth="1"/>
    <col min="10" max="10" width="0.73" customWidth="1"/>
    <col min="11" max="11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2131.800000</v>
      </c>
      <c r="J8" s="16">
        <f ca="1">ROUND(INDIRECT(ADDRESS(ROW()+(0), COLUMN()+(-3), 1))*INDIRECT(ADDRESS(ROW()+(0), COLUMN()+(-1), 1)), 2)</f>
        <v>2131.800000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78.030000</v>
      </c>
      <c r="J9" s="20">
        <f ca="1">ROUND(INDIRECT(ADDRESS(ROW()+(0), COLUMN()+(-3), 1))*INDIRECT(ADDRESS(ROW()+(0), COLUMN()+(-1), 1)), 2)</f>
        <v>78.030000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0.162000</v>
      </c>
      <c r="H10" s="19"/>
      <c r="I10" s="20">
        <v>23.780000</v>
      </c>
      <c r="J10" s="20">
        <f ca="1">ROUND(INDIRECT(ADDRESS(ROW()+(0), COLUMN()+(-3), 1))*INDIRECT(ADDRESS(ROW()+(0), COLUMN()+(-1), 1)), 2)</f>
        <v>3.850000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0.162000</v>
      </c>
      <c r="H11" s="23"/>
      <c r="I11" s="24">
        <v>20.440000</v>
      </c>
      <c r="J11" s="24">
        <f ca="1">ROUND(INDIRECT(ADDRESS(ROW()+(0), COLUMN()+(-3), 1))*INDIRECT(ADDRESS(ROW()+(0), COLUMN()+(-1), 1)), 2)</f>
        <v>3.310000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2216.990000</v>
      </c>
      <c r="J12" s="16">
        <f ca="1">ROUND(INDIRECT(ADDRESS(ROW()+(0), COLUMN()+(-3), 1))*INDIRECT(ADDRESS(ROW()+(0), COLUMN()+(-1), 1))/100, 2)</f>
        <v>44.340000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2261.330000</v>
      </c>
      <c r="J13" s="24">
        <f ca="1">ROUND(INDIRECT(ADDRESS(ROW()+(0), COLUMN()+(-3), 1))*INDIRECT(ADDRESS(ROW()+(0), COLUMN()+(-1), 1))/100, 2)</f>
        <v>67.840000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2329.170000</v>
      </c>
      <c r="K14" s="26"/>
    </row>
  </sheetData>
  <mergeCells count="29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A14:F14"/>
    <mergeCell ref="G14:H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