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<sst xmlns="http://schemas.openxmlformats.org/spreadsheetml/2006/main" count="26" uniqueCount="26">
  <si>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</si>
  <si>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</si>
  <si>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Ut</t>
  </si>
  <si>
    <t xml:space="preserve">Boca d'extracció "ALDER".</t>
  </si>
  <si>
    <r>
      <rPr>
        <sz val="7.80"/>
        <color rgb="FF000000"/>
        <rFont val="Arial"/>
        <family val="2"/>
      </rPr>
      <t xml:space="preserve">Rehabilitació energètica d'edifici mitjançant la col·locació de </t>
    </r>
    <r>
      <rPr>
        <b/>
        <sz val="7.80"/>
        <color rgb="FF000000"/>
        <rFont val="Arial"/>
        <family val="2"/>
      </rPr>
      <t xml:space="preserve">boca d'extracció, higrorregulable, model BAHIA C1 Higro 12-70 "ALDER", cabal màxim 19,4 l/s, per a parets o sostres de locals humits (cuina)</t>
    </r>
    <r>
      <rPr>
        <sz val="7.80"/>
        <color rgb="FF000000"/>
        <rFont val="Arial"/>
        <family val="2"/>
      </rPr>
      <t xml:space="preserve">, per a sistema de ventilació mecànica controlada.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</si>
  <si>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</si>
  <si>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</si>
  <si>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</si>
  <si>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</si>
  <si>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</si>
  <si>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</si>
  <si>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mt20sva080sa</t>
  </si>
  <si>
    <t xml:space="preserve">Ut</t>
  </si>
  <si>
    <t xml:space="preserve">Boca d'extracció, higrorregulable, model BAHIA C1 Higro 12-70 "ALDER", cabal màxim 19,4 l/s, de 125 mm de diàmetre de connexió, 160x47,6x227,7 mm, aïllament acústic de 36 dB, i sensor d'humitat de niló, per a col·locar en parets o sostres de locals humits (cuina), a l'inici del conducte d'extracció.</t>
  </si>
  <si>
    <t xml:space="preserve">mo009</t>
  </si>
  <si>
    <t xml:space="preserve">h</t>
  </si>
  <si>
    <t xml:space="preserve">Oficial 1ª muntador.</t>
  </si>
  <si>
    <t xml:space="preserve">mo075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</si>
  <si>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</si>
  <si>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</si>
  <si>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</si>
  <si>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</si>
  <si>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</si>
  <si>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</si>
  <si>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5,08€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</si>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</sst>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56" customWidth="1"/>
    <col min="4" max="4" width="21.42" customWidth="1"/>
    <col min="5" max="5" width="28.12" customWidth="1"/>
    <col min="6" max="6" width="15.30" customWidth="1"/>
    <col min="7" max="7" width="6.12" customWidth="1"/>
    <col min="8" max="8" width="6.41" customWidth="1"/>
    <col min="9" max="9" width="2.62" customWidth="1"/>
    <col min="10" max="10" width="3.5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87.780000</v>
      </c>
      <c r="J8" s="16"/>
      <c r="K8" s="16">
        <f ca="1">ROUND(INDIRECT(ADDRESS(ROW()+(0), COLUMN()+(-3), 1))*INDIRECT(ADDRESS(ROW()+(0), COLUMN()+(-2), 1)), 2)</f>
        <v>87.780000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0.202000</v>
      </c>
      <c r="I9" s="20">
        <v>23.780000</v>
      </c>
      <c r="J9" s="20"/>
      <c r="K9" s="20">
        <f ca="1">ROUND(INDIRECT(ADDRESS(ROW()+(0), COLUMN()+(-3), 1))*INDIRECT(ADDRESS(ROW()+(0), COLUMN()+(-2), 1)), 2)</f>
        <v>4.800000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0.202000</v>
      </c>
      <c r="I10" s="24">
        <v>20.440000</v>
      </c>
      <c r="J10" s="24"/>
      <c r="K10" s="24">
        <f ca="1">ROUND(INDIRECT(ADDRESS(ROW()+(0), COLUMN()+(-3), 1))*INDIRECT(ADDRESS(ROW()+(0), COLUMN()+(-2), 1)), 2)</f>
        <v>4.130000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96.710000</v>
      </c>
      <c r="J11" s="16"/>
      <c r="K11" s="16">
        <f ca="1">ROUND(INDIRECT(ADDRESS(ROW()+(0), COLUMN()+(-3), 1))*INDIRECT(ADDRESS(ROW()+(0), COLUMN()+(-2), 1))/100, 2)</f>
        <v>1.930000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98.640000</v>
      </c>
      <c r="J12" s="24"/>
      <c r="K12" s="24">
        <f ca="1">ROUND(INDIRECT(ADDRESS(ROW()+(0), COLUMN()+(-3), 1))*INDIRECT(ADDRESS(ROW()+(0), COLUMN()+(-2), 1))/100, 2)</f>
        <v>2.960000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101.600000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