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<sst xmlns="http://schemas.openxmlformats.org/spreadsheetml/2006/main" count="54" uniqueCount="54">
  <si>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</si>
  <si>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ZVG010</t>
  </si>
  <si>
    <t xml:space="preserve">m²</t>
  </si>
  <si>
    <t xml:space="preserve">Rehabilitació energètica de façana, amb aïllament tèrmic i revestiment exterior de façana ventilada amb peces de gran format de gres de porcellana. Sistema "BUTECH".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</si>
  <si>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amb peces de gran format de gres de porcellana, sèrie Block, STON-KER "BUTECH", "PORCELANOSA GRUPO", color Abete Bianco, de 109x660x10 mm; col·locació amb junta correguda mitjançant el sistema d'ancoratge vist de grapa FV amb DIT núm. 453, sobre subestructura suport d'aliatge d'alumini EN AW-6005A. Inclús cinta autoadhesiva per al segellat de junts entre panells aïllants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</si>
  <si>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</si>
  <si>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</si>
  <si>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</si>
  <si>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</si>
  <si>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</si>
  <si>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</si>
  <si>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</si>
  <si>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</si>
  <si>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</si>
  <si>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</si>
  <si>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</si>
  <si>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</si>
  <si>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</si>
  <si>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</si>
  <si>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</si>
  <si>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</si>
  <si>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mt12pcb010aaej1b</t>
  </si>
  <si>
    <t xml:space="preserve">m²</t>
  </si>
  <si>
    <t xml:space="preserve">Revestiment exterior per a façana ventilada, amb peces de gran format de gres de porcellana, sèrie Block, STON-KER "BUTECH", "PORCELANOSA GRUPO", color Abete Bianco, de 109x660x10 mm; col·locació amb junta correguda mitjançant el sistema d'ancoratge vist de grapa FV amb DIT núm. 453, sobre subestructura suport formada per: perfils verticals en T i en L, d'alumini extrudit d'aliatge 6005A amb tractament tèrmic T6, esquadres de càrrega i esquadres de recolzament, d'alumini extrudit d'aliatge 6005A amb tractament tèrmic T6, i grapes amb ungla vista, d'acer inoxidable AISI 304; amb cargols autotaladrants d'acer inoxidable A2 per a la fixació de les grapes als perfils verticals i dels perfils verticals a les esquadres, adhesiu de poliuretà per a la fixació del revestiment a la subestructura suport, tirafons d'acer inoxidable A2 i tacs de niló per a la fixació dels perfils al full principal i ancoratges mecànics d'expansió, d'acer inoxidable A2 per a la fixació dels perfils al forjat;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</si>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</sst>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6.63" customWidth="1"/>
    <col min="5" max="5" width="71.0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9.89</v>
      </c>
      <c r="I10" s="12">
        <f ca="1">ROUND(INDIRECT(ADDRESS(ROW()+(0), COLUMN()+(-3), 1))*INDIRECT(ADDRESS(ROW()+(0), COLUMN()+(-1), 1)), 2)</f>
        <v>10.38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1"/>
      <c r="H11" s="12">
        <v>0.2</v>
      </c>
      <c r="I11" s="12">
        <f ca="1">ROUND(INDIRECT(ADDRESS(ROW()+(0), COLUMN()+(-3), 1))*INDIRECT(ADDRESS(ROW()+(0), COLUMN()+(-1), 1)), 2)</f>
        <v>0.8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1"/>
      <c r="H12" s="12">
        <v>0.3</v>
      </c>
      <c r="I12" s="12">
        <f ca="1">ROUND(INDIRECT(ADDRESS(ROW()+(0), COLUMN()+(-3), 1))*INDIRECT(ADDRESS(ROW()+(0), COLUMN()+(-1), 1)), 2)</f>
        <v>0.13</v>
      </c>
      <c r="J12" s="12"/>
    </row>
    <row r="13" spans="1:10" ht="150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3"/>
      <c r="H13" s="14">
        <v>356.41</v>
      </c>
      <c r="I13" s="14">
        <f ca="1">ROUND(INDIRECT(ADDRESS(ROW()+(0), COLUMN()+(-3), 1))*INDIRECT(ADDRESS(ROW()+(0), COLUMN()+(-1), 1)), 2)</f>
        <v>356.41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367.72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0.166</v>
      </c>
      <c r="G16" s="11"/>
      <c r="H16" s="12">
        <v>28.39</v>
      </c>
      <c r="I16" s="12">
        <f ca="1">ROUND(INDIRECT(ADDRESS(ROW()+(0), COLUMN()+(-3), 1))*INDIRECT(ADDRESS(ROW()+(0), COLUMN()+(-1), 1)), 2)</f>
        <v>4.71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0.166</v>
      </c>
      <c r="G17" s="11"/>
      <c r="H17" s="12">
        <v>24.46</v>
      </c>
      <c r="I17" s="12">
        <f ca="1">ROUND(INDIRECT(ADDRESS(ROW()+(0), COLUMN()+(-3), 1))*INDIRECT(ADDRESS(ROW()+(0), COLUMN()+(-1), 1)), 2)</f>
        <v>4.06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1.242</v>
      </c>
      <c r="G18" s="11"/>
      <c r="H18" s="12">
        <v>28.39</v>
      </c>
      <c r="I18" s="12">
        <f ca="1">ROUND(INDIRECT(ADDRESS(ROW()+(0), COLUMN()+(-3), 1))*INDIRECT(ADDRESS(ROW()+(0), COLUMN()+(-1), 1)), 2)</f>
        <v>35.26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1.242</v>
      </c>
      <c r="G19" s="13"/>
      <c r="H19" s="14">
        <v>24.46</v>
      </c>
      <c r="I19" s="14">
        <f ca="1">ROUND(INDIRECT(ADDRESS(ROW()+(0), COLUMN()+(-3), 1))*INDIRECT(ADDRESS(ROW()+(0), COLUMN()+(-1), 1)), 2)</f>
        <v>30.38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74.41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1)),INDIRECT(ADDRESS(ROW()+(-8), COLUMN()+(1), 1))), 2)</f>
        <v>442.13</v>
      </c>
      <c r="I22" s="14">
        <f ca="1">ROUND(INDIRECT(ADDRESS(ROW()+(0), COLUMN()+(-3), 1))*INDIRECT(ADDRESS(ROW()+(0), COLUMN()+(-1), 1))/100, 2)</f>
        <v>8.84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450.97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>
        <v>1.07202e+006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