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<sst xmlns="http://schemas.openxmlformats.org/spreadsheetml/2006/main" count="60" uniqueCount="60">
  <si>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</si>
  <si>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ZVG005</t>
  </si>
  <si>
    <t xml:space="preserve">m²</t>
  </si>
  <si>
    <t xml:space="preserve">Rehabilitació energètica de façana, amb aïllament tèrmic i revestiment exterior de façana ventilada amb peces de gran format de gres de porcellana.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</si>
  <si>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amb peces de gran format de gres porcellànic esmaltat, acabat polit, de 500x1000x10 mm, gamma mitja, capacitat d'absorció d'aigua E&lt;0,5%, grup BIa, segons UNE-EN 14411. Inclús cinta autoadhesiva per al segellat de junts entre panells aïllants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</si>
  <si>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</si>
  <si>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</si>
  <si>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</si>
  <si>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</si>
  <si>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</si>
  <si>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</si>
  <si>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</si>
  <si>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</si>
  <si>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</si>
  <si>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</si>
  <si>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</si>
  <si>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</si>
  <si>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</si>
  <si>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</si>
  <si>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</si>
  <si>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</si>
  <si>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mt19abp100ypbb</t>
  </si>
  <si>
    <t xml:space="preserve">m²</t>
  </si>
  <si>
    <t xml:space="preserve">Peces de gran format de gres porcellànic esmaltat, acabat polit, de 500x1000x10 mm, gamma mitja, capacitat d'absorció d'aigua E&lt;0,5%, grup BIa, segons UNE-EN 14411; amb el preu incrementat el 5% en concepte de peces especials per a la resolució de punts singulars.</t>
  </si>
  <si>
    <t xml:space="preserve">mt19pag020gpba</t>
  </si>
  <si>
    <t xml:space="preserve">m²</t>
  </si>
  <si>
    <t xml:space="preserve">Subestructura suport regulable en les tres direccions, per a la sustentació d'el revestiment exterior, amb peces de gran format de gres de porcellana, de 500x1000 mm i d'entre 8 i 10,5 mm d'espessor, mitjançant el sistema d'ancoratge vist de grapa, formada per: perfils verticals en C d'alumini extrudit d'aliatge 6063 amb tractament tèrmic T6, grapes amb ungla vista d'alumini extrudit d'aliatge 6063 amb tractament tèrmic T6, esquadres de càrrega i esquadres de recolzament de 60x40x100x4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</si>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</sst>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27.33</v>
      </c>
      <c r="J13" s="12">
        <f ca="1">ROUND(INDIRECT(ADDRESS(ROW()+(0), COLUMN()+(-3), 1))*INDIRECT(ADDRESS(ROW()+(0), COLUMN()+(-1), 1)), 2)</f>
        <v>27.33</v>
      </c>
    </row>
    <row r="14" spans="1:10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</v>
      </c>
      <c r="H14" s="13"/>
      <c r="I14" s="14">
        <v>16.75</v>
      </c>
      <c r="J14" s="14">
        <f ca="1">ROUND(INDIRECT(ADDRESS(ROW()+(0), COLUMN()+(-3), 1))*INDIRECT(ADDRESS(ROW()+(0), COLUMN()+(-1), 1)), 2)</f>
        <v>16.75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55.39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0.166</v>
      </c>
      <c r="H17" s="11"/>
      <c r="I17" s="12">
        <v>29.34</v>
      </c>
      <c r="J17" s="12">
        <f ca="1">ROUND(INDIRECT(ADDRESS(ROW()+(0), COLUMN()+(-3), 1))*INDIRECT(ADDRESS(ROW()+(0), COLUMN()+(-1), 1)), 2)</f>
        <v>4.87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0.166</v>
      </c>
      <c r="H18" s="11"/>
      <c r="I18" s="12">
        <v>25.28</v>
      </c>
      <c r="J18" s="12">
        <f ca="1">ROUND(INDIRECT(ADDRESS(ROW()+(0), COLUMN()+(-3), 1))*INDIRECT(ADDRESS(ROW()+(0), COLUMN()+(-1), 1)), 2)</f>
        <v>4.2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1.104</v>
      </c>
      <c r="H19" s="11"/>
      <c r="I19" s="12">
        <v>29.34</v>
      </c>
      <c r="J19" s="12">
        <f ca="1">ROUND(INDIRECT(ADDRESS(ROW()+(0), COLUMN()+(-3), 1))*INDIRECT(ADDRESS(ROW()+(0), COLUMN()+(-1), 1)), 2)</f>
        <v>32.39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1.104</v>
      </c>
      <c r="H20" s="13"/>
      <c r="I20" s="14">
        <v>25.28</v>
      </c>
      <c r="J20" s="14">
        <f ca="1">ROUND(INDIRECT(ADDRESS(ROW()+(0), COLUMN()+(-3), 1))*INDIRECT(ADDRESS(ROW()+(0), COLUMN()+(-1), 1)), 2)</f>
        <v>27.91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69.37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124.76</v>
      </c>
      <c r="J23" s="14">
        <f ca="1">ROUND(INDIRECT(ADDRESS(ROW()+(0), COLUMN()+(-3), 1))*INDIRECT(ADDRESS(ROW()+(0), COLUMN()+(-1), 1))/100, 2)</f>
        <v>2.5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127.26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1.07202e+006</v>
      </c>
      <c r="G28" s="29"/>
      <c r="H28" s="29">
        <v>1.07202e+006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172013</v>
      </c>
      <c r="G30" s="29"/>
      <c r="H30" s="29">
        <v>172014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