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<sst xmlns="http://schemas.openxmlformats.org/spreadsheetml/2006/main" count="42" uniqueCount="42">
  <si>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</si>
  <si>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ZTB005</t>
  </si>
  <si>
    <t xml:space="preserve">m</t>
  </si>
  <si>
    <t xml:space="preserve">Substitució de xemeneia modular metàl·lica per xemeneia "NEGARRA" de doble paret amb aïllament.</t>
  </si>
  <si>
    <r>
      <rPr>
        <sz val="7.80"/>
        <color rgb="FF000000"/>
        <rFont val="Arial"/>
        <family val="2"/>
      </rPr>
      <t xml:space="preserve">Rehabilitació energètica d'instal·lació de calefacció, mitjançant el desmuntatge, amb mitjans manuals i mecànics, de la xemeneia existent, de fins a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d'alçada, instal·lada en l'exterior de l'edifici i substitució per xemeneia </t>
    </r>
    <r>
      <rPr>
        <b/>
        <sz val="7.80"/>
        <color rgb="FF000000"/>
        <rFont val="Arial"/>
        <family val="2"/>
      </rPr>
      <t xml:space="preserve">modular metàl·lica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doble paret, model GC-25 PLUS "NEGARRA", paret interior d'acer inoxidable AISI 316L de 80 mm de diàmetre i paret exterior d'acer inoxidable AISI 304, amb aïllament entre parets mitjançant manta de fibra ceràmica d'alta densitat de 25 mm d'espessor</t>
    </r>
    <r>
      <rPr>
        <sz val="7.80"/>
        <color rgb="FF000000"/>
        <rFont val="Arial"/>
        <family val="2"/>
      </rPr>
      <t xml:space="preserve">, instal·lada en el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de l'edifici, per a caldera de peu amb cambra de combustió </t>
    </r>
    <r>
      <rPr>
        <b/>
        <sz val="7.80"/>
        <color rgb="FF000000"/>
        <rFont val="Arial"/>
        <family val="2"/>
      </rPr>
      <t xml:space="preserve">atmosfèrica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biomassa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</si>
  <si>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</si>
  <si>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</si>
  <si>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</si>
  <si>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</si>
  <si>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</si>
  <si>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</si>
  <si>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mt20cmn321p</t>
  </si>
  <si>
    <t xml:space="preserve">Ut</t>
  </si>
  <si>
    <t xml:space="preserve">Material auxiliar per a muntatge i subjecció a l'obra d'els tubs de doble paret, model GC-25 PLUS "NEGARRA", de 80 mm de diàmetre interior.</t>
  </si>
  <si>
    <t xml:space="preserve">mt20cmn320pc</t>
  </si>
  <si>
    <t xml:space="preserve">m</t>
  </si>
  <si>
    <t xml:space="preserve">Tub de doble paret, model GC-25 PLUS "NEGARRA", compost per paret interior d'acer inoxidable AISI 316L de 80 mm de diàmetre i paret exterior d'acer inoxidable AISI 304, amb aïllament entre parets mitjançant manta de fibra ceràmica d'alta densitat de 25 mm d'espessor, temperatura de treball de 450°C i puntes de temperatura de fins 1000°C, pressió de traball de fins 5000 Pa, segons UNE-EN 1856-1, amb el preu incrementat el 10% en concepte d'accessoris, peces especials i mòduls finals.</t>
  </si>
  <si>
    <t xml:space="preserve">mq07gte010a</t>
  </si>
  <si>
    <t xml:space="preserve">h</t>
  </si>
  <si>
    <t xml:space="preserve">Grua autopropulsada de braç telescòpic amb una capacitat d'elevació de 12 t i 20 m d'alçada màxima de treball.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</si>
  <si>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</si>
  <si>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</si>
  <si>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</si>
  <si>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</si>
  <si>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</si>
  <si>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Ajudant calefactor.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</si>
  <si>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</si>
  <si>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</si>
  <si>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</si>
  <si>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</si>
  <si>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42,61€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</si>
  <si>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</si>
  <si>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</si>
  <si>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</si>
  <si>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</si>
  <si>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</si>
  <si>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1856-1:2010</t>
  </si>
  <si>
    <t xml:space="preserve">2+/4</t>
  </si>
  <si>
    <t xml:space="preserve">Chimeneas. Requisitos para chimeneas metálicas. Parte 1: Chimeneas modulares.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</si>
  <si>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</si>
  <si>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</si>
  <si>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d'evaluació de la conformitat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</si>
</sst>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25" customWidth="1"/>
    <col min="4" max="4" width="21.27" customWidth="1"/>
    <col min="5" max="5" width="28.41" customWidth="1"/>
    <col min="6" max="6" width="13.55" customWidth="1"/>
    <col min="7" max="7" width="1.75" customWidth="1"/>
    <col min="8" max="8" width="5.39" customWidth="1"/>
    <col min="9" max="9" width="4.08" customWidth="1"/>
    <col min="10" max="10" width="2.33" customWidth="1"/>
    <col min="11" max="11" width="3.50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5.660000</v>
      </c>
      <c r="L8" s="16"/>
      <c r="M8" s="16">
        <f ca="1">ROUND(INDIRECT(ADDRESS(ROW()+(0), COLUMN()+(-4), 1))*INDIRECT(ADDRESS(ROW()+(0), COLUMN()+(-2), 1)), 2)</f>
        <v>5.660000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124.540000</v>
      </c>
      <c r="L9" s="20"/>
      <c r="M9" s="20">
        <f ca="1">ROUND(INDIRECT(ADDRESS(ROW()+(0), COLUMN()+(-4), 1))*INDIRECT(ADDRESS(ROW()+(0), COLUMN()+(-2), 1)), 2)</f>
        <v>124.540000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0.070000</v>
      </c>
      <c r="J10" s="19"/>
      <c r="K10" s="20">
        <v>49.000000</v>
      </c>
      <c r="L10" s="20"/>
      <c r="M10" s="20">
        <f ca="1">ROUND(INDIRECT(ADDRESS(ROW()+(0), COLUMN()+(-4), 1))*INDIRECT(ADDRESS(ROW()+(0), COLUMN()+(-2), 1)), 2)</f>
        <v>3.430000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0.647000</v>
      </c>
      <c r="J11" s="19"/>
      <c r="K11" s="20">
        <v>23.780000</v>
      </c>
      <c r="L11" s="20"/>
      <c r="M11" s="20">
        <f ca="1">ROUND(INDIRECT(ADDRESS(ROW()+(0), COLUMN()+(-4), 1))*INDIRECT(ADDRESS(ROW()+(0), COLUMN()+(-2), 1)), 2)</f>
        <v>15.390000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0.647000</v>
      </c>
      <c r="J12" s="23"/>
      <c r="K12" s="24">
        <v>20.410000</v>
      </c>
      <c r="L12" s="24"/>
      <c r="M12" s="24">
        <f ca="1">ROUND(INDIRECT(ADDRESS(ROW()+(0), COLUMN()+(-4), 1))*INDIRECT(ADDRESS(ROW()+(0), COLUMN()+(-2), 1)), 2)</f>
        <v>13.210000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162.230000</v>
      </c>
      <c r="L13" s="16"/>
      <c r="M13" s="16">
        <f ca="1">ROUND(INDIRECT(ADDRESS(ROW()+(0), COLUMN()+(-4), 1))*INDIRECT(ADDRESS(ROW()+(0), COLUMN()+(-2), 1))/100, 2)</f>
        <v>3.240000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165.470000</v>
      </c>
      <c r="L14" s="24"/>
      <c r="M14" s="24">
        <f ca="1">ROUND(INDIRECT(ADDRESS(ROW()+(0), COLUMN()+(-4), 1))*INDIRECT(ADDRESS(ROW()+(0), COLUMN()+(-2), 1))/100, 2)</f>
        <v>4.960000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170.430000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132010.000000</v>
      </c>
      <c r="H19" s="29"/>
      <c r="I19" s="29"/>
      <c r="J19" s="29">
        <v>132011.000000</v>
      </c>
      <c r="K19" s="29"/>
      <c r="L19" s="29"/>
      <c r="M19" s="29"/>
      <c r="N19" s="29" t="s">
        <v>37</v>
      </c>
    </row>
    <row r="20" spans="1:14" ht="12.0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