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<sst xmlns="http://schemas.openxmlformats.org/spreadsheetml/2006/main" count="54" uniqueCount="54">
  <si>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</si>
  <si>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ZHA011</t>
  </si>
  <si>
    <t xml:space="preserve">m²</t>
  </si>
  <si>
    <t xml:space="preserve">Rehabilitació energètica de coberta plana no transitable. Sistema "ISOVER".</t>
  </si>
  <si>
    <r>
      <rPr>
        <sz val="8.25"/>
        <color rgb="FF000000"/>
        <rFont val="Arial"/>
        <family val="2"/>
      </rPr>
      <t xml:space="preserve">Rehabilitació energètica de coberta plana no transitable. Sistema "ISOVER". AÏLLAMENT TÈRMIC: panell rígid de llana de roca hidrofugada, Ixxo "ISOVER", segons UNE-EN 13162, revestit per una de les seves cares amb oxiasfalt i film de polipropilè termofusible, de 40 mm d'espessor, resistència tèrmica 1 m²K/W, conductivitat tèrmica 0,039 W/(mK), fixat mecànicament al suport; IMPERMEABILITZACIÓ: tipus monocapa, adherida, formada per làmina de betum modificat amb elastòmer SBS, LBM(SBS)-50/G-FP.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</si>
  <si>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</si>
  <si>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</si>
  <si>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</si>
  <si>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</si>
  <si>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</si>
  <si>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</si>
  <si>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</si>
  <si>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mt16lri030oa</t>
  </si>
  <si>
    <t xml:space="preserve">m²</t>
  </si>
  <si>
    <t xml:space="preserve">Panell rígid de llana de roca hidrofugada, Ixxo "ISOVER", segons UNE-EN 13162, revestit per una de les seves cares amb oxiasfalt i film de polipropilè termofusible, de 40 mm d'espessor, resistència tèrmica 1 m²K/W, conductivitat tèrmica 0,039 W/(mK), Euroclasse F de reacció al foc segons UNE-EN 13501-1.</t>
  </si>
  <si>
    <t xml:space="preserve">mt16aaa020ag</t>
  </si>
  <si>
    <t xml:space="preserve">U</t>
  </si>
  <si>
    <t xml:space="preserve">Fixació mecànica per plafons aïllants de llana mineral, col·locats directament sobre la superfície suport.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</si>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</sst>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17.75</v>
      </c>
      <c r="J10" s="12">
        <f ca="1">ROUND(INDIRECT(ADDRESS(ROW()+(0), COLUMN()+(-3), 1))*INDIRECT(ADDRESS(ROW()+(0), COLUMN()+(-1), 1)), 2)</f>
        <v>18.64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8.56</v>
      </c>
      <c r="J12" s="14">
        <f ca="1">ROUND(INDIRECT(ADDRESS(ROW()+(0), COLUMN()+(-3), 1))*INDIRECT(ADDRESS(ROW()+(0), COLUMN()+(-1), 1)), 2)</f>
        <v>9.42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29.06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0.131</v>
      </c>
      <c r="H15" s="11"/>
      <c r="I15" s="12">
        <v>29.34</v>
      </c>
      <c r="J15" s="12">
        <f ca="1">ROUND(INDIRECT(ADDRESS(ROW()+(0), COLUMN()+(-3), 1))*INDIRECT(ADDRESS(ROW()+(0), COLUMN()+(-1), 1)), 2)</f>
        <v>3.84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0.131</v>
      </c>
      <c r="H16" s="11"/>
      <c r="I16" s="12">
        <v>25.28</v>
      </c>
      <c r="J16" s="12">
        <f ca="1">ROUND(INDIRECT(ADDRESS(ROW()+(0), COLUMN()+(-3), 1))*INDIRECT(ADDRESS(ROW()+(0), COLUMN()+(-1), 1)), 2)</f>
        <v>3.31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0.105</v>
      </c>
      <c r="H17" s="11"/>
      <c r="I17" s="12">
        <v>28.42</v>
      </c>
      <c r="J17" s="12">
        <f ca="1">ROUND(INDIRECT(ADDRESS(ROW()+(0), COLUMN()+(-3), 1))*INDIRECT(ADDRESS(ROW()+(0), COLUMN()+(-1), 1)), 2)</f>
        <v>2.98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0.105</v>
      </c>
      <c r="H18" s="13"/>
      <c r="I18" s="14">
        <v>25.28</v>
      </c>
      <c r="J18" s="14">
        <f ca="1">ROUND(INDIRECT(ADDRESS(ROW()+(0), COLUMN()+(-3), 1))*INDIRECT(ADDRESS(ROW()+(0), COLUMN()+(-1), 1)), 2)</f>
        <v>2.65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12.78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41.84</v>
      </c>
      <c r="J21" s="14">
        <f ca="1">ROUND(INDIRECT(ADDRESS(ROW()+(0), COLUMN()+(-3), 1))*INDIRECT(ADDRESS(ROW()+(0), COLUMN()+(-1), 1))/100, 2)</f>
        <v>0.84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42.68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1.07202e+006</v>
      </c>
      <c r="G26" s="29"/>
      <c r="H26" s="29">
        <v>1.07202e+006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142010</v>
      </c>
      <c r="G28" s="29"/>
      <c r="H28" s="29">
        <v>1.10201e+006</v>
      </c>
      <c r="I28" s="29"/>
      <c r="J28" s="29" t="s">
        <v>49</v>
      </c>
    </row>
    <row r="29" spans="1:10" ht="24.0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