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<sst xmlns="http://schemas.openxmlformats.org/spreadsheetml/2006/main" count="72" uniqueCount="72">
  <si>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</si>
  <si>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ZFF060</t>
  </si>
  <si>
    <t xml:space="preserve">m²</t>
  </si>
  <si>
    <t xml:space="preserve">Sistema ETICS Wall-Term "REVETÓN" d'aïllament tèrmic per l'exterior de façana existent.</t>
  </si>
  <si>
    <r>
      <rPr>
        <sz val="8.25"/>
        <color rgb="FF000000"/>
        <rFont val="Arial"/>
        <family val="2"/>
      </rPr>
      <t xml:space="preserve">Rehabilitació energètica de façana, mitjançant aïllament tèrmic per l'exterior, amb el sistema Wall-Term "REVETÓN", amb DITE - 07/0002, compost per: panell rígid de poliestirè expandit, Wall-Term EPS Blanco "REVETÓN", de superfície llisa i mecanitzat lateral recte, de 60 mm d'espessor, fixat al suport amb adhesiu Wall-Term "REVETÓN", barrejat amb un 30% de ciment CEM II, segons UNE-EN 197-1 i fixacions mecàniques amb tac d'expansió i clau de polipropilè; capa de regularització d'adhesiu Wall-Term "REVETÓN", barrejat amb un 30% de ciment CEM II, segons UNE-EN 197-1, armat amb malla de fibra de vidre antiàlcalis, Armadura Wall-Term "REVETÓN", de 4x4 mm de llum de malla, de 160 g/m² de massa superficial i 0,5 mm de gruix; capa d'acabat de revestiment decoratiu acrílic, Revetón 1000 "REVETÓN", de color blanc, acabat ratllat, sobre emprimació, Similar Liso "REVETÓN", de color blanc. Inclús perfils d'arrencada Wall-Term "REVETÓN", d'alumini i perfils de cantó Wall-Term "REVETÓN", d'alumini, amb malla. El preu inclou l'execució de les rematades en els trobaments amb paraments, revestiments o altres elements rebuts en la seva superfície, però no inclou la preparació de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</si>
  <si>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</si>
  <si>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</si>
  <si>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</si>
  <si>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</si>
  <si>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</si>
  <si>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</si>
  <si>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</si>
  <si>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mt28mar210d</t>
  </si>
  <si>
    <t xml:space="preserve">m</t>
  </si>
  <si>
    <t xml:space="preserve">Perfil d'arrencada, Wall-Term "REVETÓN", d'alumini, en "U", de 60 mm d'amplada, amb goteró, per anivellació i suport dels panells aïllants dels sistemes d'aïllament tèrmic per l'exterior sobre la línia de sòcol.</t>
  </si>
  <si>
    <t xml:space="preserve">mt28mar010a</t>
  </si>
  <si>
    <t xml:space="preserve">kg</t>
  </si>
  <si>
    <t xml:space="preserve">Adhesiu Wall-Term "REVETÓN", compost per copolímers en dispersió aquosa, àrids seleccionats i pigments, per a adherir i reforçar els panells aïllants, i com capa base.</t>
  </si>
  <si>
    <t xml:space="preserve">mt08cet020a</t>
  </si>
  <si>
    <t xml:space="preserve">t</t>
  </si>
  <si>
    <t xml:space="preserve">Ciment CEM II / A-P 32,5 N, a granel, segons UNE-EN 197-1.</t>
  </si>
  <si>
    <t xml:space="preserve">mt16per010e</t>
  </si>
  <si>
    <t xml:space="preserve">m²</t>
  </si>
  <si>
    <t xml:space="preserve">Panell rígid de poliestirè expandit, Wall-Term EPS Blanco "REVETÓN", de superfície llisa i mecanitzat lateral recte, de 60 mm d'espessor, color blanc, resistència tèrmica 1,65 m²K/W, conductivitat tèrmica 0,037 W/(mK), densitat 20 kg/m³, Euroclasse E de reacció al foc segons UNE-EN 13501-1, amb codi de designació EPS-UNE-EN 13163-L2-W1-T1-S2-P4-DS(N)2-BS150-CS(10)60-TR150.</t>
  </si>
  <si>
    <t xml:space="preserve">mt16per023b</t>
  </si>
  <si>
    <t xml:space="preserve">U</t>
  </si>
  <si>
    <t xml:space="preserve">Tac d'expansió de fibra de vidre reforçada amb poliamida, Espiga Wall-Term "REVETÓN", de 110 mm de longitud, amb cèrcol d'estanquitat i clau de polipropilè per fixació de plaques aïllants.</t>
  </si>
  <si>
    <t xml:space="preserve">mt28mar222a</t>
  </si>
  <si>
    <t xml:space="preserve">m</t>
  </si>
  <si>
    <t xml:space="preserve">Perfil de cantonada, Wall-Term "REVETÓN", d'alumini, amb malla incorporada de 10 i 15 cm d'amplada a cada costat del perfil, per a reforç de cantells.</t>
  </si>
  <si>
    <t xml:space="preserve">mt28mar230a</t>
  </si>
  <si>
    <t xml:space="preserve">m²</t>
  </si>
  <si>
    <t xml:space="preserve">Malla de fibra de vidre antiàlcalis, Armadura Wall-Term "REVETÓN", de 4x4 mm de llum de malla, de 160 g/m² de massa superficial i 0,5 mm de gruix, amb 306 kp/cm² de resistència a tracció, per armar morters.</t>
  </si>
  <si>
    <t xml:space="preserve">mt28mar060a</t>
  </si>
  <si>
    <t xml:space="preserve">kg</t>
  </si>
  <si>
    <t xml:space="preserve">Emprimació, Similar Liso "REVETÓN", de color blanc, de color blanc, acabat mat, textura llisa, composta per copolímers acrílics en dispersió aquosa, diòxid de titani i pigments estenedors seleccionats, impermeable a l'aigua de pluja, permeable al vapor d'aigua, antifloridura i antiverdet i resistent als raigs UV i als àlcalis; per a aplicar amb brotxa o corró.</t>
  </si>
  <si>
    <t xml:space="preserve">mt28mar020ab</t>
  </si>
  <si>
    <t xml:space="preserve">kg</t>
  </si>
  <si>
    <t xml:space="preserve">Revestiment decoratiu acrílic, Revetón 1000 "REVETÓN", de color blanc, acabat ratllat, compost per copolímers acrílics en dispersió aquosa, càrregues de granulometria controlada, diòxid de titani i pigments estenedors seleccionats, antifloridura i antiverdet, impermeable a l'aigua de pluja, permeable al vapor d'aigua i amb resistència als raigs UV i als àlcalis, per a aplicar amb plana metàl·lica o de fusta.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</si>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</sst>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12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0.1</v>
      </c>
      <c r="G10" s="11"/>
      <c r="H10" s="12">
        <v>4.4</v>
      </c>
      <c r="I10" s="12">
        <f ca="1">ROUND(INDIRECT(ADDRESS(ROW()+(0), COLUMN()+(-3), 1))*INDIRECT(ADDRESS(ROW()+(0), COLUMN()+(-1), 1)), 2)</f>
        <v>0.44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2.48</v>
      </c>
      <c r="I11" s="12">
        <f ca="1">ROUND(INDIRECT(ADDRESS(ROW()+(0), COLUMN()+(-3), 1))*INDIRECT(ADDRESS(ROW()+(0), COLUMN()+(-1), 1)), 2)</f>
        <v>24.8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0.003</v>
      </c>
      <c r="G12" s="11"/>
      <c r="H12" s="12">
        <v>92.76</v>
      </c>
      <c r="I12" s="12">
        <f ca="1">ROUND(INDIRECT(ADDRESS(ROW()+(0), COLUMN()+(-3), 1))*INDIRECT(ADDRESS(ROW()+(0), COLUMN()+(-1), 1)), 2)</f>
        <v>0.28</v>
      </c>
    </row>
    <row r="13" spans="1:9" ht="55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11.93</v>
      </c>
      <c r="I13" s="12">
        <f ca="1">ROUND(INDIRECT(ADDRESS(ROW()+(0), COLUMN()+(-3), 1))*INDIRECT(ADDRESS(ROW()+(0), COLUMN()+(-1), 1)), 2)</f>
        <v>12.53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6</v>
      </c>
      <c r="G14" s="11"/>
      <c r="H14" s="12">
        <v>0.34</v>
      </c>
      <c r="I14" s="12">
        <f ca="1">ROUND(INDIRECT(ADDRESS(ROW()+(0), COLUMN()+(-3), 1))*INDIRECT(ADDRESS(ROW()+(0), COLUMN()+(-1), 1)), 2)</f>
        <v>2.04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0.5</v>
      </c>
      <c r="G15" s="11"/>
      <c r="H15" s="12">
        <v>2.38</v>
      </c>
      <c r="I15" s="12">
        <f ca="1">ROUND(INDIRECT(ADDRESS(ROW()+(0), COLUMN()+(-3), 1))*INDIRECT(ADDRESS(ROW()+(0), COLUMN()+(-1), 1)), 2)</f>
        <v>1.19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2.04</v>
      </c>
      <c r="I16" s="12">
        <f ca="1">ROUND(INDIRECT(ADDRESS(ROW()+(0), COLUMN()+(-3), 1))*INDIRECT(ADDRESS(ROW()+(0), COLUMN()+(-1), 1)), 2)</f>
        <v>2.24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0.1</v>
      </c>
      <c r="G17" s="11"/>
      <c r="H17" s="12">
        <v>6.95</v>
      </c>
      <c r="I17" s="12">
        <f ca="1">ROUND(INDIRECT(ADDRESS(ROW()+(0), COLUMN()+(-3), 1))*INDIRECT(ADDRESS(ROW()+(0), COLUMN()+(-1), 1)), 2)</f>
        <v>0.7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2.75</v>
      </c>
      <c r="G18" s="13"/>
      <c r="H18" s="14">
        <v>4.32</v>
      </c>
      <c r="I18" s="14">
        <f ca="1">ROUND(INDIRECT(ADDRESS(ROW()+(0), COLUMN()+(-3), 1))*INDIRECT(ADDRESS(ROW()+(0), COLUMN()+(-1), 1)), 2)</f>
        <v>11.88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56.1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0.126</v>
      </c>
      <c r="G21" s="11"/>
      <c r="H21" s="12">
        <v>28.39</v>
      </c>
      <c r="I21" s="12">
        <f ca="1">ROUND(INDIRECT(ADDRESS(ROW()+(0), COLUMN()+(-3), 1))*INDIRECT(ADDRESS(ROW()+(0), COLUMN()+(-1), 1)), 2)</f>
        <v>3.58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0.126</v>
      </c>
      <c r="G22" s="11"/>
      <c r="H22" s="12">
        <v>24.46</v>
      </c>
      <c r="I22" s="12">
        <f ca="1">ROUND(INDIRECT(ADDRESS(ROW()+(0), COLUMN()+(-3), 1))*INDIRECT(ADDRESS(ROW()+(0), COLUMN()+(-1), 1)), 2)</f>
        <v>3.08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0.756</v>
      </c>
      <c r="G23" s="11"/>
      <c r="H23" s="12">
        <v>27.5</v>
      </c>
      <c r="I23" s="12">
        <f ca="1">ROUND(INDIRECT(ADDRESS(ROW()+(0), COLUMN()+(-3), 1))*INDIRECT(ADDRESS(ROW()+(0), COLUMN()+(-1), 1)), 2)</f>
        <v>20.79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0.756</v>
      </c>
      <c r="G24" s="13"/>
      <c r="H24" s="14">
        <v>24.46</v>
      </c>
      <c r="I24" s="14">
        <f ca="1">ROUND(INDIRECT(ADDRESS(ROW()+(0), COLUMN()+(-3), 1))*INDIRECT(ADDRESS(ROW()+(0), COLUMN()+(-1), 1)), 2)</f>
        <v>18.49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1))), 2)</f>
        <v>45.94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1)),INDIRECT(ADDRESS(ROW()+(-8), COLUMN()+(1), 1))), 2)</f>
        <v>102.04</v>
      </c>
      <c r="I27" s="14">
        <f ca="1">ROUND(INDIRECT(ADDRESS(ROW()+(0), COLUMN()+(-3), 1))*INDIRECT(ADDRESS(ROW()+(0), COLUMN()+(-1), 1))/100, 2)</f>
        <v>2.04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1)),INDIRECT(ADDRESS(ROW()+(-9), COLUMN()+(0), 1))), 2)</f>
        <v>104.08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172012</v>
      </c>
      <c r="F32" s="29"/>
      <c r="G32" s="29">
        <v>172013</v>
      </c>
      <c r="H32" s="29"/>
      <c r="I32" s="29" t="s">
        <v>64</v>
      </c>
    </row>
    <row r="33" spans="1:9" ht="13.5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28" t="s">
        <v>66</v>
      </c>
      <c r="B34" s="28"/>
      <c r="C34" s="28"/>
      <c r="D34" s="28"/>
      <c r="E34" s="29">
        <v>1.07202e+006</v>
      </c>
      <c r="F34" s="29"/>
      <c r="G34" s="29">
        <v>1.07202e+006</v>
      </c>
      <c r="H34" s="29"/>
      <c r="I34" s="29" t="s">
        <v>67</v>
      </c>
    </row>
    <row r="35" spans="1:9" ht="24.00" thickBot="1" customHeight="1">
      <c r="A35" s="30" t="s">
        <v>68</v>
      </c>
      <c r="B35" s="30"/>
      <c r="C35" s="30"/>
      <c r="D35" s="30"/>
      <c r="E35" s="31"/>
      <c r="F35" s="31"/>
      <c r="G35" s="31"/>
      <c r="H35" s="31"/>
      <c r="I35" s="31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</row>
  </sheetData>
  <mergeCells count="7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3"/>
    <mergeCell ref="G32:H33"/>
    <mergeCell ref="I32:I33"/>
    <mergeCell ref="A33:D33"/>
    <mergeCell ref="A34:D34"/>
    <mergeCell ref="E34:F35"/>
    <mergeCell ref="G34:H35"/>
    <mergeCell ref="I34:I35"/>
    <mergeCell ref="A35:D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