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<sst xmlns="http://schemas.openxmlformats.org/spreadsheetml/2006/main" count="49" uniqueCount="49">
  <si>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</si>
  <si>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ZFE030</t>
  </si>
  <si>
    <t xml:space="preserve">m²</t>
  </si>
  <si>
    <t xml:space="preserve">Sistema "ROCKWOOL" d'aïllament termoacústic per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</si>
  <si>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per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roca, Rockin S "ROCKWOOL"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70 kg/m³ i conductivitat tèrmica 0,042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</si>
  <si>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</si>
  <si>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</si>
  <si>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</si>
  <si>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</si>
  <si>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</si>
  <si>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</si>
  <si>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</si>
  <si>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mt16lrw011g</t>
  </si>
  <si>
    <t xml:space="preserve">kg</t>
  </si>
  <si>
    <t xml:space="preserve">Nòduls de llana de roca, Rockin S "ROCKWOOL", densitat 70 kg/m³, calor específic 840 J/kgK i factor de resistència a la difusió del vapor d'aigua 1,3.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</si>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</sst>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5.59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7.000000</v>
      </c>
      <c r="G10" s="10"/>
      <c r="H10" s="10"/>
      <c r="I10" s="11">
        <v>2.180000</v>
      </c>
      <c r="J10" s="11">
        <f ca="1">ROUND(INDIRECT(ADDRESS(ROW()+(0), COLUMN()+(-4), 1))*INDIRECT(ADDRESS(ROW()+(0), COLUMN()+(-1), 1)), 2)</f>
        <v>15.260000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>
        <f ca="1">ROUND(INDIRECT(ADDRESS(ROW()+(0), COLUMN()+(-4), 1))*INDIRECT(ADDRESS(ROW()+(0), COLUMN()+(-1), 1)), 2)</f>
        <v>0.130000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15.390000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0.108000</v>
      </c>
      <c r="G14" s="12"/>
      <c r="H14" s="12"/>
      <c r="I14" s="13">
        <v>13.000000</v>
      </c>
      <c r="J14" s="13">
        <f ca="1">ROUND(INDIRECT(ADDRESS(ROW()+(0), COLUMN()+(-4), 1))*INDIRECT(ADDRESS(ROW()+(0), COLUMN()+(-1), 1)), 2)</f>
        <v>1.400000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1.400000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0.211000</v>
      </c>
      <c r="G17" s="10"/>
      <c r="H17" s="10"/>
      <c r="I17" s="11">
        <v>23.780000</v>
      </c>
      <c r="J17" s="11">
        <f ca="1">ROUND(INDIRECT(ADDRESS(ROW()+(0), COLUMN()+(-4), 1))*INDIRECT(ADDRESS(ROW()+(0), COLUMN()+(-1), 1)), 2)</f>
        <v>5.020000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0.211000</v>
      </c>
      <c r="G18" s="12"/>
      <c r="H18" s="12"/>
      <c r="I18" s="13">
        <v>21.140000</v>
      </c>
      <c r="J18" s="13">
        <f ca="1">ROUND(INDIRECT(ADDRESS(ROW()+(0), COLUMN()+(-4), 1))*INDIRECT(ADDRESS(ROW()+(0), COLUMN()+(-1), 1)), 2)</f>
        <v>4.460000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9.480000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26.270000</v>
      </c>
      <c r="J21" s="13">
        <f ca="1">ROUND(INDIRECT(ADDRESS(ROW()+(0), COLUMN()+(-4), 1))*INDIRECT(ADDRESS(ROW()+(0), COLUMN()+(-1), 1))/100, 2)</f>
        <v>0.530000</v>
      </c>
    </row>
    <row r="22" spans="1:10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5">
        <f ca="1">ROUND(SUM(INDIRECT(ADDRESS(ROW()+(-1), COLUMN()+(0), 1)),INDIRECT(ADDRESS(ROW()+(-3), COLUMN()+(0), 1)),INDIRECT(ADDRESS(ROW()+(-7), COLUMN()+(0), 1)),INDIRECT(ADDRESS(ROW()+(-10), COLUMN()+(0), 1))), 2)</f>
        <v>26.800000</v>
      </c>
    </row>
    <row r="25" spans="1:10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</row>
    <row r="26" spans="1:10" ht="13.50" thickBot="1" customHeight="1">
      <c r="A26" s="27" t="s">
        <v>41</v>
      </c>
      <c r="B26" s="27"/>
      <c r="C26" s="27"/>
      <c r="D26" s="27"/>
      <c r="E26" s="27"/>
      <c r="F26" s="27"/>
      <c r="G26" s="28">
        <v>1072015.000000</v>
      </c>
      <c r="H26" s="28">
        <v>1072016.000000</v>
      </c>
      <c r="I26" s="28"/>
      <c r="J26" s="28" t="s">
        <v>42</v>
      </c>
    </row>
    <row r="27" spans="1:10" ht="24.00" thickBot="1" customHeight="1">
      <c r="A27" s="29" t="s">
        <v>43</v>
      </c>
      <c r="B27" s="29"/>
      <c r="C27" s="29"/>
      <c r="D27" s="29"/>
      <c r="E27" s="29"/>
      <c r="F27" s="29"/>
      <c r="G27" s="30"/>
      <c r="H27" s="30"/>
      <c r="I27" s="30"/>
      <c r="J27" s="30"/>
    </row>
    <row r="28" spans="1:10" ht="13.50" thickBot="1" customHeight="1">
      <c r="A28" s="27" t="s">
        <v>44</v>
      </c>
      <c r="B28" s="27"/>
      <c r="C28" s="27"/>
      <c r="D28" s="27"/>
      <c r="E28" s="27"/>
      <c r="F28" s="27"/>
      <c r="G28" s="28">
        <v>162011.000000</v>
      </c>
      <c r="H28" s="28">
        <v>162012.000000</v>
      </c>
      <c r="I28" s="28"/>
      <c r="J28" s="28">
        <v>4.000000</v>
      </c>
    </row>
    <row r="29" spans="1:10" ht="13.50" thickBot="1" customHeight="1">
      <c r="A29" s="29" t="s">
        <v>45</v>
      </c>
      <c r="B29" s="29"/>
      <c r="C29" s="29"/>
      <c r="D29" s="29"/>
      <c r="E29" s="29"/>
      <c r="F29" s="29"/>
      <c r="G29" s="30"/>
      <c r="H29" s="30"/>
      <c r="I29" s="30"/>
      <c r="J29" s="30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48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620079" right="0.472441" top="0.472441" bottom="0.472441" header="0.0" footer="0.0"/>
  <pageSetup paperSize="9" orientation="portrait"/>
  <rowBreaks count="0" manualBreakCount="0">
    </rowBreaks>
</worksheet>
</file>