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<sst xmlns="http://schemas.openxmlformats.org/spreadsheetml/2006/main" count="38" uniqueCount="38">
  <si>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</si>
  <si>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ZCV204</t>
  </si>
  <si>
    <t xml:space="preserve">U</t>
  </si>
  <si>
    <t xml:space="preserve">Unitat aigua-aigua, bomba de calor geotèrmica, per a producció d'A.C.S., calefacció i refrigeració passiva.</t>
  </si>
  <si>
    <r>
      <rPr>
        <sz val="8.25"/>
        <color rgb="FF000000"/>
        <rFont val="Arial"/>
        <family val="2"/>
      </rPr>
      <t xml:space="preserve">Rehabilitació energètica d'edifici mitjançant la col·locació, en substitució d'equip existent, de bomba de calor geotèrmica, aigua-aigua, per a calefacció, producció d'A.C.S. i refrigeració passiva, alimentació trifàsica a 400 V, potència sonora 42 dBA, dimensions 596x690x1845 mm, pes 225 kg, per a gas refrigerant R-407C, amb bombes de circulació de cabal variable classe d'eficiència energètica A per als circuits primari i secundari, compressor de tipus scroll, control d'equilibrat energètic, pantalla d'informació gràfica, resistència elèctrica seleccionable per a 3, 6 ó 9 kW, bescanviadors d'acer inoxidable per a producció d'A.C.S. i calefacció, vàlvules motoritzades de 3 vies, interacumulador d'A.C.S. de 180 l de capacitat, bescanviador de plaques per a refrigeració passiva, sondes de temperatura, pressòstat, filtre, manòmetres, vàlvula de seguretat i aixetes de pas. Totalment muntada, connexionada i engegada per l'empresa instal·ladora per a la comprovació del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</si>
  <si>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</si>
  <si>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</si>
  <si>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</si>
  <si>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</si>
  <si>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</si>
  <si>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</si>
  <si>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</si>
  <si>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mt42bci050a</t>
  </si>
  <si>
    <t xml:space="preserve">U</t>
  </si>
  <si>
    <t xml:space="preserve">Bomba de calor geotèrmica, aigua-aigua, per a calefacció, producció d'A.C.S. i refrigeració passiva, alimentació trifàsica a 400 V, potència sonora 42 dBA, dimensions 596x690x1845 mm, pes 225 kg, per a gas refrigerant R-407C, amb bombes de circulació de cabal variable classe d'eficiència energètica A per als circuits primari i secundari, compressor de tipus scroll, control d'equilibrat energètic, pantalla d'informació gràfica, resistència elèctrica seleccionable per a 3, 6 ó 9 kW, bescanviadors d'acer inoxidable per a producció d'A.C.S. i calefacció, vàlvules motoritzades de 3 vies, interacumulador d'A.C.S. de 180 l de capacitat, bescanviador de plaques per a refrigeració passiva, sondes de temperatura, pressòstat, filtre, manòmetres, vàlvula de seguretat i aixetes de pas.</t>
  </si>
  <si>
    <t xml:space="preserve">mt42www050</t>
  </si>
  <si>
    <t xml:space="preserve">U</t>
  </si>
  <si>
    <t xml:space="preserve">Termòmetre bimetàl·lic, diàmetre d'esfera de 100 mm, amb presa vertical, amb beina de 1/2", escala de temperatura de 0 a 120°C.</t>
  </si>
  <si>
    <t xml:space="preserve">mt37sve010d</t>
  </si>
  <si>
    <t xml:space="preserve">U</t>
  </si>
  <si>
    <t xml:space="preserve">Vàlvula d'esfera de llautó niquelat per roscar de 1".</t>
  </si>
  <si>
    <t xml:space="preserve">mt37sve010c</t>
  </si>
  <si>
    <t xml:space="preserve">U</t>
  </si>
  <si>
    <t xml:space="preserve">Vàlvula d'esfera de llautó niquelat per roscar de 3/4".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</si>
  <si>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</si>
  <si>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</si>
  <si>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</si>
  <si>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</si>
  <si>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</si>
  <si>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</si>
  <si>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</si>
  <si>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</si>
  <si>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</si>
  <si>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</si>
  <si>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</si>
  <si>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</si>
  <si>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6.591,71€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</si>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</sst>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80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9454.59</v>
      </c>
      <c r="G10" s="12">
        <f ca="1">ROUND(INDIRECT(ADDRESS(ROW()+(0), COLUMN()+(-2), 1))*INDIRECT(ADDRESS(ROW()+(0), COLUMN()+(-1), 1)), 2)</f>
        <v>9454.59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54.7</v>
      </c>
      <c r="G11" s="12">
        <f ca="1">ROUND(INDIRECT(ADDRESS(ROW()+(0), COLUMN()+(-2), 1))*INDIRECT(ADDRESS(ROW()+(0), COLUMN()+(-1), 1)), 2)</f>
        <v>109.4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12.15</v>
      </c>
      <c r="G12" s="12">
        <f ca="1">ROUND(INDIRECT(ADDRESS(ROW()+(0), COLUMN()+(-2), 1))*INDIRECT(ADDRESS(ROW()+(0), COLUMN()+(-1), 1)), 2)</f>
        <v>48.6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7.3</v>
      </c>
      <c r="G13" s="14">
        <f ca="1">ROUND(INDIRECT(ADDRESS(ROW()+(0), COLUMN()+(-2), 1))*INDIRECT(ADDRESS(ROW()+(0), COLUMN()+(-1), 1)), 2)</f>
        <v>14.6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9627.19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8.617</v>
      </c>
      <c r="F16" s="12">
        <v>29.34</v>
      </c>
      <c r="G16" s="12">
        <f ca="1">ROUND(INDIRECT(ADDRESS(ROW()+(0), COLUMN()+(-2), 1))*INDIRECT(ADDRESS(ROW()+(0), COLUMN()+(-1), 1)), 2)</f>
        <v>252.82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8.617</v>
      </c>
      <c r="F17" s="14">
        <v>25.25</v>
      </c>
      <c r="G17" s="14">
        <f ca="1">ROUND(INDIRECT(ADDRESS(ROW()+(0), COLUMN()+(-2), 1))*INDIRECT(ADDRESS(ROW()+(0), COLUMN()+(-1), 1)), 2)</f>
        <v>217.58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470.4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10097.6</v>
      </c>
      <c r="G20" s="14">
        <f ca="1">ROUND(INDIRECT(ADDRESS(ROW()+(0), COLUMN()+(-2), 1))*INDIRECT(ADDRESS(ROW()+(0), COLUMN()+(-1), 1))/100, 2)</f>
        <v>201.95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10299.5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