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<sst xmlns="http://schemas.openxmlformats.org/spreadsheetml/2006/main" count="35" uniqueCount="35">
  <si>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</si>
  <si>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XMP010</t>
  </si>
  <si>
    <t xml:space="preserve">U</t>
  </si>
  <si>
    <t xml:space="preserve">Assaig destructiu de perfils laminats.</t>
  </si>
  <si>
    <r>
      <rPr>
        <sz val="8.25"/>
        <color rgb="FF000000"/>
        <rFont val="Arial"/>
        <family val="2"/>
      </rPr>
      <t xml:space="preserve">Assaig destructiu sobre una mostra de perfil laminat, amb determinació de: doblat a 180°; índex de resiliència; geometria de la secció i desviació de la massa.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</si>
  <si>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</si>
  <si>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</si>
  <si>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</si>
  <si>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</si>
  <si>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</si>
  <si>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</si>
  <si>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</si>
  <si>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mt49des010</t>
  </si>
  <si>
    <t xml:space="preserve">U</t>
  </si>
  <si>
    <t xml:space="preserve">Repercussió de desplaçament a obra per la presa de mostres.</t>
  </si>
  <si>
    <t xml:space="preserve">mt49pma020</t>
  </si>
  <si>
    <t xml:space="preserve">U</t>
  </si>
  <si>
    <t xml:space="preserve">Presa en obra de mostres de perfil laminat en estructura metàl·lica, quin pes no excedeixi de 50 kg.</t>
  </si>
  <si>
    <t xml:space="preserve">mt49pma080</t>
  </si>
  <si>
    <t xml:space="preserve">U</t>
  </si>
  <si>
    <t xml:space="preserve">Assaig de doblegat a 180° sobre una mostra de perfil laminat en estructura metàl·lica, segons UNE-EN ISO 7438.</t>
  </si>
  <si>
    <t xml:space="preserve">mt49pma090</t>
  </si>
  <si>
    <t xml:space="preserve">U</t>
  </si>
  <si>
    <t xml:space="preserve">Assaig per determinar l'índex de resilència d'una mostra de perfil laminat en estructura metàl·lica, segons UNE 7475-1.</t>
  </si>
  <si>
    <t xml:space="preserve">mt49pma120</t>
  </si>
  <si>
    <t xml:space="preserve">U</t>
  </si>
  <si>
    <t xml:space="preserve">Assaig de comprovació de la geometria de la secció i desviació de la massa d'una mostra de perfil laminat en estructura metàl·lica.</t>
  </si>
  <si>
    <t xml:space="preserve">mt49pma030</t>
  </si>
  <si>
    <t xml:space="preserve">U</t>
  </si>
  <si>
    <t xml:space="preserve">Informe de resultats dels assaigs realitzats sobre una mostra de perfil laminat en estructura metàl·lica.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</si>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</sst>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4.93" customWidth="1"/>
    <col min="5" max="5" width="79.22" customWidth="1"/>
    <col min="6" max="6" width="12.24" customWidth="1"/>
    <col min="7" max="7" width="9.6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32.02</v>
      </c>
      <c r="H11" s="12">
        <f ca="1">ROUND(INDIRECT(ADDRESS(ROW()+(0), COLUMN()+(-2), 1))*INDIRECT(ADDRESS(ROW()+(0), COLUMN()+(-1), 1)), 2)</f>
        <v>32.02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24.34</v>
      </c>
      <c r="H12" s="12">
        <f ca="1">ROUND(INDIRECT(ADDRESS(ROW()+(0), COLUMN()+(-2), 1))*INDIRECT(ADDRESS(ROW()+(0), COLUMN()+(-1), 1)), 2)</f>
        <v>24.34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18.54</v>
      </c>
      <c r="H13" s="12">
        <f ca="1">ROUND(INDIRECT(ADDRESS(ROW()+(0), COLUMN()+(-2), 1))*INDIRECT(ADDRESS(ROW()+(0), COLUMN()+(-1), 1)), 2)</f>
        <v>18.54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75.57</v>
      </c>
      <c r="H14" s="12">
        <f ca="1">ROUND(INDIRECT(ADDRESS(ROW()+(0), COLUMN()+(-2), 1))*INDIRECT(ADDRESS(ROW()+(0), COLUMN()+(-1), 1)), 2)</f>
        <v>75.57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96.06</v>
      </c>
      <c r="H15" s="14">
        <f ca="1">ROUND(INDIRECT(ADDRESS(ROW()+(0), COLUMN()+(-2), 1))*INDIRECT(ADDRESS(ROW()+(0), COLUMN()+(-1), 1)), 2)</f>
        <v>96.06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247.27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2)</f>
        <v>247.27</v>
      </c>
      <c r="H18" s="14">
        <f ca="1">ROUND(INDIRECT(ADDRESS(ROW()+(0), COLUMN()+(-2), 1))*INDIRECT(ADDRESS(ROW()+(0), COLUMN()+(-1), 1))/100, 2)</f>
        <v>4.95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2)</f>
        <v>252.22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