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<sst xmlns="http://schemas.openxmlformats.org/spreadsheetml/2006/main" count="32" uniqueCount="32">
  <si>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</si>
  <si>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UTP010</t>
  </si>
  <si>
    <t xml:space="preserve">m²</t>
  </si>
  <si>
    <t xml:space="preserve">Barrera acústica "ROCKWOOL".</t>
  </si>
  <si>
    <r>
      <rPr>
        <b/>
        <sz val="8.25"/>
        <color rgb="FF000000"/>
        <rFont val="Arial"/>
        <family val="2"/>
      </rPr>
      <t xml:space="preserve">Barrera acústica, realitzada amb panells modulars, model Noi Stop Wood "ROCKWOOL", de 200x90x11,6 cm, amb aïllament a soroll aeri 24 dB, segons UNE-EN 1793-2, formats per nucli de llana de roca revestit per una de les seves cares amb un vel negre, disposat entre dues capes de 15 mm d'espessor de fusta tractada per a l'exterior</t>
    </r>
    <r>
      <rPr>
        <sz val="8.25"/>
        <color rgb="FF000000"/>
        <rFont val="Arial"/>
        <family val="2"/>
      </rPr>
      <t xml:space="preserve">, fixada a una base de formigó </t>
    </r>
    <r>
      <rPr>
        <b/>
        <sz val="8.25"/>
        <color rgb="FF000000"/>
        <rFont val="Arial"/>
        <family val="2"/>
      </rPr>
      <t xml:space="preserve">HM-20/P/20/I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</si>
  <si>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</si>
  <si>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</si>
  <si>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</si>
  <si>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</si>
  <si>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</si>
  <si>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</si>
  <si>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</si>
  <si>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mt16lrb010gb</t>
  </si>
  <si>
    <t xml:space="preserve">m²</t>
  </si>
  <si>
    <t xml:space="preserve">Panell modular per a barrera acústica, model Noi Stop Wood "ROCKWOOL", acabat Elba, color verd de 200x90x11,6 cm, amb aïllament a soroll aeri 24 dB, segons UNE-EN 1793-2, format per nucli de llana de roca revestit per una de les seves cares amb un vel negre, disposat entre dues capes de 15 mm d'espessor de fusta tractada per a l'exterior; inclús suports per facilitar el creixement de la vegetació i la integració paisatgística.</t>
  </si>
  <si>
    <t xml:space="preserve">mt10hmf010Mp</t>
  </si>
  <si>
    <t xml:space="preserve">m³</t>
  </si>
  <si>
    <t xml:space="preserve">Formigó HM-20/P/20/I, fabricat en central.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</si>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</sst>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56.7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153.330000</v>
      </c>
      <c r="G10" s="11">
        <f ca="1">ROUND(INDIRECT(ADDRESS(ROW()+(0), COLUMN()+(-2), 1))*INDIRECT(ADDRESS(ROW()+(0), COLUMN()+(-1), 1)), 2)</f>
        <v>161.000000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0.040000</v>
      </c>
      <c r="F11" s="13">
        <v>60.630000</v>
      </c>
      <c r="G11" s="13">
        <f ca="1">ROUND(INDIRECT(ADDRESS(ROW()+(0), COLUMN()+(-2), 1))*INDIRECT(ADDRESS(ROW()+(0), COLUMN()+(-1), 1)), 2)</f>
        <v>2.430000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163.430000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0.615000</v>
      </c>
      <c r="F14" s="11">
        <v>23.300000</v>
      </c>
      <c r="G14" s="11">
        <f ca="1">ROUND(INDIRECT(ADDRESS(ROW()+(0), COLUMN()+(-2), 1))*INDIRECT(ADDRESS(ROW()+(0), COLUMN()+(-1), 1)), 2)</f>
        <v>14.330000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0.615000</v>
      </c>
      <c r="F15" s="13">
        <v>20.680000</v>
      </c>
      <c r="G15" s="13">
        <f ca="1">ROUND(INDIRECT(ADDRESS(ROW()+(0), COLUMN()+(-2), 1))*INDIRECT(ADDRESS(ROW()+(0), COLUMN()+(-1), 1)), 2)</f>
        <v>12.720000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27.050000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190.480000</v>
      </c>
      <c r="G18" s="13">
        <f ca="1">ROUND(INDIRECT(ADDRESS(ROW()+(0), COLUMN()+(-2), 1))*INDIRECT(ADDRESS(ROW()+(0), COLUMN()+(-1), 1))/100, 2)</f>
        <v>3.810000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194.290000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