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<sst xmlns="http://schemas.openxmlformats.org/spreadsheetml/2006/main" count="35" uniqueCount="35">
  <si>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</si>
  <si>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</si>
  <si>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Ut</t>
  </si>
  <si>
    <t xml:space="preserve">Aparell sanitari.</t>
  </si>
  <si>
    <r>
      <rPr>
        <b/>
        <sz val="7.80"/>
        <color rgb="FF000000"/>
        <rFont val="Arial"/>
        <family val="2"/>
      </rPr>
      <t xml:space="preserve">Lavabo amb pedestal sèrie bàsica, color blanc,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equipat amb conjunt d'aixetes monocomandament, sèrie bàsica, acabat cromat, amb airejador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i desguàs, acabat blanc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</si>
  <si>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</si>
  <si>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</si>
  <si>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</si>
  <si>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</si>
  <si>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</si>
  <si>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</si>
  <si>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mt30lps010aa</t>
  </si>
  <si>
    <t xml:space="preserve">Ut</t>
  </si>
  <si>
    <t xml:space="preserve">Lavabo de porcellana sanitària, amb peu, sèrie bàsica, color blanc, de 650x510 mm, amb joc de fixació, segons UNE 67001.</t>
  </si>
  <si>
    <t xml:space="preserve">mt31gmg010a</t>
  </si>
  <si>
    <t xml:space="preserve">Ut</t>
  </si>
  <si>
    <t xml:space="preserve">Conjunt d'aixetes monocomandament amb cartutx ceràmic per lavabo, sèrie bàsica, acabat cromat, compost d'airejador, desguàs automàtic i enllaços d'alimentació flexibles, segons UNE-EN 200.</t>
  </si>
  <si>
    <t xml:space="preserve">mt36www005a</t>
  </si>
  <si>
    <t xml:space="preserve">Ut</t>
  </si>
  <si>
    <t xml:space="preserve">Acoblament a paret colzat amb plafó, de PVC, sèrie B, acabat blanc, per evacuació d'aigües residuals (a baixa i alta temperatura) en l'interior dels edificis, enllaç mixt de 1 1/4"x40 mm de diàmetre, segons UNE-EN 1329-1.</t>
  </si>
  <si>
    <t xml:space="preserve">mt30lla010</t>
  </si>
  <si>
    <t xml:space="preserve">Ut</t>
  </si>
  <si>
    <t xml:space="preserve">Aixeta de regulació de 1/2", per lavabo o bidet, acabat cromat.</t>
  </si>
  <si>
    <t xml:space="preserve">mt30www010</t>
  </si>
  <si>
    <t xml:space="preserve">Ut</t>
  </si>
  <si>
    <t xml:space="preserve">Material auxiliar per a instal·lació d'aparell sanitari.</t>
  </si>
  <si>
    <t xml:space="preserve">mo007</t>
  </si>
  <si>
    <t xml:space="preserve">h</t>
  </si>
  <si>
    <t xml:space="preserve">Oficial 1ª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</si>
  <si>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</si>
  <si>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</si>
  <si>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</si>
  <si>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</si>
  <si>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83,92€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</si>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</sst>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.60" customWidth="1"/>
    <col min="3" max="3" width="2.19" customWidth="1"/>
    <col min="4" max="4" width="10.35" customWidth="1"/>
    <col min="5" max="5" width="62.07" customWidth="1"/>
    <col min="6" max="6" width="6.41" customWidth="1"/>
    <col min="7" max="7" width="3.50" customWidth="1"/>
    <col min="8" max="8" width="6.41" customWidth="1"/>
    <col min="9" max="9" width="1.17" customWidth="1"/>
    <col min="10" max="10" width="5.25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52.960000</v>
      </c>
      <c r="H8" s="16"/>
      <c r="I8" s="16"/>
      <c r="J8" s="16">
        <f ca="1">ROUND(INDIRECT(ADDRESS(ROW()+(0), COLUMN()+(-4), 1))*INDIRECT(ADDRESS(ROW()+(0), COLUMN()+(-3), 1)), 2)</f>
        <v>52.960000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47.700000</v>
      </c>
      <c r="H9" s="20"/>
      <c r="I9" s="20"/>
      <c r="J9" s="20">
        <f ca="1">ROUND(INDIRECT(ADDRESS(ROW()+(0), COLUMN()+(-4), 1))*INDIRECT(ADDRESS(ROW()+(0), COLUMN()+(-3), 1)), 2)</f>
        <v>47.700000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3.890000</v>
      </c>
      <c r="H10" s="20"/>
      <c r="I10" s="20"/>
      <c r="J10" s="20">
        <f ca="1">ROUND(INDIRECT(ADDRESS(ROW()+(0), COLUMN()+(-4), 1))*INDIRECT(ADDRESS(ROW()+(0), COLUMN()+(-3), 1)), 2)</f>
        <v>3.890000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2.000000</v>
      </c>
      <c r="G11" s="20">
        <v>12.700000</v>
      </c>
      <c r="H11" s="20"/>
      <c r="I11" s="20"/>
      <c r="J11" s="20">
        <f ca="1">ROUND(INDIRECT(ADDRESS(ROW()+(0), COLUMN()+(-4), 1))*INDIRECT(ADDRESS(ROW()+(0), COLUMN()+(-3), 1)), 2)</f>
        <v>25.400000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1.050000</v>
      </c>
      <c r="H12" s="20"/>
      <c r="I12" s="20"/>
      <c r="J12" s="20">
        <f ca="1">ROUND(INDIRECT(ADDRESS(ROW()+(0), COLUMN()+(-4), 1))*INDIRECT(ADDRESS(ROW()+(0), COLUMN()+(-3), 1)), 2)</f>
        <v>1.050000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1.618000</v>
      </c>
      <c r="G13" s="24">
        <v>24.080000</v>
      </c>
      <c r="H13" s="24"/>
      <c r="I13" s="24"/>
      <c r="J13" s="24">
        <f ca="1">ROUND(INDIRECT(ADDRESS(ROW()+(0), COLUMN()+(-4), 1))*INDIRECT(ADDRESS(ROW()+(0), COLUMN()+(-3), 1)), 2)</f>
        <v>38.960000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169.960000</v>
      </c>
      <c r="H14" s="16"/>
      <c r="I14" s="16"/>
      <c r="J14" s="16">
        <f ca="1">ROUND(INDIRECT(ADDRESS(ROW()+(0), COLUMN()+(-4), 1))*INDIRECT(ADDRESS(ROW()+(0), COLUMN()+(-3), 1))/100, 2)</f>
        <v>3.400000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173.360000</v>
      </c>
      <c r="H15" s="24"/>
      <c r="I15" s="24"/>
      <c r="J15" s="24">
        <f ca="1">ROUND(INDIRECT(ADDRESS(ROW()+(0), COLUMN()+(-4), 1))*INDIRECT(ADDRESS(ROW()+(0), COLUMN()+(-3), 1))/100, 2)</f>
        <v>5.200000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178.560000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