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<sst xmlns="http://schemas.openxmlformats.org/spreadsheetml/2006/main" count="29" uniqueCount="29">
  <si>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</si>
  <si>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</si>
  <si>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</si>
  <si>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</si>
  <si>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acabat Soft Touch de color negre, de descàrrega doble, sèrie iPlate, codi de comanda 670005, "OLI", de 240x150x6 mm, amb kit de polsadors intercanviables de diversos colors, sèrie iPlate, codi de comanda 670052, model Elegancia.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</si>
  <si>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</si>
  <si>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</si>
  <si>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</si>
  <si>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</si>
  <si>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</si>
  <si>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</si>
  <si>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</si>
  <si>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</si>
  <si>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</si>
  <si>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</si>
  <si>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mt30oli280dxc</t>
  </si>
  <si>
    <t xml:space="preserve">U</t>
  </si>
  <si>
    <t xml:space="preserve">Polsador per a accionament de cisterna, de ABS, acabat Soft Touch de color negre, de descàrrega doble, sèrie iPlate, codi de comanda 670005, "OLI", de 240x150x6 mm, amb kit de polsadors intercanviables de diversos colors, sèrie iPlate, codi de comanda 670052, model Elegancia,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</si>
  <si>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</si>
  <si>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</si>
  <si>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</si>
  <si>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</si>
  <si>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</si>
  <si>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</si>
  <si>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</si>
  <si>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</si>
  <si>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</si>
  <si>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469,66€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</si>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</sst>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6.63"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552.65</v>
      </c>
      <c r="H10" s="12">
        <f ca="1">ROUND(INDIRECT(ADDRESS(ROW()+(0), COLUMN()+(-2), 1))*INDIRECT(ADDRESS(ROW()+(0), COLUMN()+(-1), 1)), 2)</f>
        <v>552.65</v>
      </c>
    </row>
    <row r="11" spans="1:8" ht="45.00" thickBot="1" customHeight="1">
      <c r="A11" s="1" t="s">
        <v>15</v>
      </c>
      <c r="B11" s="1"/>
      <c r="C11" s="1"/>
      <c r="D11" s="10" t="s">
        <v>16</v>
      </c>
      <c r="E11" s="1" t="s">
        <v>17</v>
      </c>
      <c r="F11" s="13">
        <v>2</v>
      </c>
      <c r="G11" s="14">
        <v>184.62</v>
      </c>
      <c r="H11" s="14">
        <f ca="1">ROUND(INDIRECT(ADDRESS(ROW()+(0), COLUMN()+(-2), 1))*INDIRECT(ADDRESS(ROW()+(0), COLUMN()+(-1), 1)), 2)</f>
        <v>369.24</v>
      </c>
    </row>
    <row r="12" spans="1:8" ht="13.50" thickBot="1" customHeight="1">
      <c r="A12" s="15"/>
      <c r="B12" s="15"/>
      <c r="C12" s="15"/>
      <c r="D12" s="15"/>
      <c r="E12" s="15"/>
      <c r="F12" s="9" t="s">
        <v>18</v>
      </c>
      <c r="G12" s="9"/>
      <c r="H12" s="17">
        <f ca="1">ROUND(SUM(INDIRECT(ADDRESS(ROW()+(-1), COLUMN()+(0), 1)),INDIRECT(ADDRESS(ROW()+(-2), COLUMN()+(0), 1))), 2)</f>
        <v>921.89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2.036</v>
      </c>
      <c r="G14" s="14">
        <v>28.39</v>
      </c>
      <c r="H14" s="14">
        <f ca="1">ROUND(INDIRECT(ADDRESS(ROW()+(0), COLUMN()+(-2), 1))*INDIRECT(ADDRESS(ROW()+(0), COLUMN()+(-1), 1)), 2)</f>
        <v>57.8</v>
      </c>
    </row>
    <row r="15" spans="1:8" ht="13.50" thickBot="1" customHeight="1">
      <c r="A15" s="15"/>
      <c r="B15" s="15"/>
      <c r="C15" s="15"/>
      <c r="D15" s="15"/>
      <c r="E15" s="15"/>
      <c r="F15" s="9" t="s">
        <v>23</v>
      </c>
      <c r="G15" s="9"/>
      <c r="H15" s="17">
        <f ca="1">ROUND(SUM(INDIRECT(ADDRESS(ROW()+(-1), COLUMN()+(0), 1))), 2)</f>
        <v>57.8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979.69</v>
      </c>
      <c r="H17" s="14">
        <f ca="1">ROUND(INDIRECT(ADDRESS(ROW()+(0), COLUMN()+(-2), 1))*INDIRECT(ADDRESS(ROW()+(0), COLUMN()+(-1), 1))/100, 2)</f>
        <v>19.59</v>
      </c>
    </row>
    <row r="18" spans="1:8" ht="13.50" thickBot="1" customHeight="1">
      <c r="A18" s="21" t="s">
        <v>27</v>
      </c>
      <c r="B18" s="21"/>
      <c r="C18" s="21"/>
      <c r="D18" s="22"/>
      <c r="E18" s="23"/>
      <c r="F18" s="24" t="s">
        <v>28</v>
      </c>
      <c r="G18" s="25"/>
      <c r="H18" s="26">
        <f ca="1">ROUND(SUM(INDIRECT(ADDRESS(ROW()+(-1), COLUMN()+(0), 1)),INDIRECT(ADDRESS(ROW()+(-3), COLUMN()+(0), 1)),INDIRECT(ADDRESS(ROW()+(-6), COLUMN()+(0), 1))), 2)</f>
        <v>999.28</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