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<sst xmlns="http://schemas.openxmlformats.org/spreadsheetml/2006/main" count="44" uniqueCount="44">
  <si>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</si>
  <si>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RSG140</t>
  </si>
  <si>
    <t xml:space="preserve">m²</t>
  </si>
  <si>
    <t xml:space="preserve">Enrajolat de rajoles ceràmiques "BUTECH", col·locades amb adhesiu.</t>
  </si>
  <si>
    <r>
      <rPr>
        <sz val="8.25"/>
        <color rgb="FF000000"/>
        <rFont val="Arial"/>
        <family val="2"/>
      </rPr>
      <t xml:space="preserve">Solat de plaques de gres porcellànic de gran format STON-KER de "BUTECH", "PORCELANOSA GRUPO", sèrie Durango, acabat Arena, de 37,3x37,3x1 cm, per ús interior, resistència al lliscament 15&lt;Rd&lt;=35 segons UNE 41901 EX, lliscabilitat classe 1 segons CTE, rebudes amb adhesiu cimentós millorat, C2 TE, amb lliscament reduït i temps obert ampliat, Rapimax Gris n "BUTECH" i rejuntades amb morter de junts cimentós Colorstuk 0-4 "BUTECH", tipus CG 2, color Manhattan, per junts de fins a 4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</si>
  <si>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</si>
  <si>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</si>
  <si>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</si>
  <si>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</si>
  <si>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</si>
  <si>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</si>
  <si>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</si>
  <si>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mt09mcb010i</t>
  </si>
  <si>
    <t xml:space="preserve">kg</t>
  </si>
  <si>
    <t xml:space="preserve">Adhesiu cimentós millorat, C2 TE, amb lliscament reduït i temps obert ampliat, segons UNE-EN 12004, Rapimax Gris n "BUTECH", per a la col·locació en capa fina de paviment ceràmic, a base de ciments especials, àrids seleccionats i resines sintètiques.</t>
  </si>
  <si>
    <t xml:space="preserve">mt12pcb020hnS1</t>
  </si>
  <si>
    <t xml:space="preserve">m²</t>
  </si>
  <si>
    <t xml:space="preserve">Placa de gres porcellànic de gran format STON-KER de "BUTECH", "PORCELANOSA GRUPO", sèrie Durango, acabat Arena, de 37,3x37,3x1 cm.</t>
  </si>
  <si>
    <t xml:space="preserve">mt09mcb020a</t>
  </si>
  <si>
    <t xml:space="preserve">kg</t>
  </si>
  <si>
    <t xml:space="preserve">Morter de junts cimentós Colorstuk 0-4 "BUTECH", tipus CG2, segons UNE-EN 13888, color Manhattan, per junts de fins a 4 mm, a base de ciments d'alta resistència, àrids seleccionats, pigments i additius específics, per a tot tipus de peces ceràmiques i pedres naturals.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</si>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</sst>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6.63" customWidth="1"/>
    <col min="5" max="5" width="72.2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1"/>
      <c r="I10" s="12">
        <v>1.86</v>
      </c>
      <c r="J10" s="12">
        <f ca="1">ROUND(INDIRECT(ADDRESS(ROW()+(0), COLUMN()+(-3), 1))*INDIRECT(ADDRESS(ROW()+(0), COLUMN()+(-1), 1)), 2)</f>
        <v>5.58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37.5</v>
      </c>
      <c r="J11" s="12">
        <f ca="1">ROUND(INDIRECT(ADDRESS(ROW()+(0), COLUMN()+(-3), 1))*INDIRECT(ADDRESS(ROW()+(0), COLUMN()+(-1), 1)), 2)</f>
        <v>39.38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0.5</v>
      </c>
      <c r="H12" s="13"/>
      <c r="I12" s="14">
        <v>3.3</v>
      </c>
      <c r="J12" s="14">
        <f ca="1">ROUND(INDIRECT(ADDRESS(ROW()+(0), COLUMN()+(-3), 1))*INDIRECT(ADDRESS(ROW()+(0), COLUMN()+(-1), 1)), 2)</f>
        <v>1.65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46.61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0.548</v>
      </c>
      <c r="H15" s="11"/>
      <c r="I15" s="12">
        <v>27.5</v>
      </c>
      <c r="J15" s="12">
        <f ca="1">ROUND(INDIRECT(ADDRESS(ROW()+(0), COLUMN()+(-3), 1))*INDIRECT(ADDRESS(ROW()+(0), COLUMN()+(-1), 1)), 2)</f>
        <v>15.07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0.274</v>
      </c>
      <c r="H16" s="13"/>
      <c r="I16" s="14">
        <v>24.46</v>
      </c>
      <c r="J16" s="14">
        <f ca="1">ROUND(INDIRECT(ADDRESS(ROW()+(0), COLUMN()+(-3), 1))*INDIRECT(ADDRESS(ROW()+(0), COLUMN()+(-1), 1)), 2)</f>
        <v>6.7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68.38</v>
      </c>
      <c r="J19" s="14">
        <f ca="1">ROUND(INDIRECT(ADDRESS(ROW()+(0), COLUMN()+(-3), 1))*INDIRECT(ADDRESS(ROW()+(0), COLUMN()+(-1), 1))/100, 2)</f>
        <v>1.37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69.75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