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<sst xmlns="http://schemas.openxmlformats.org/spreadsheetml/2006/main" count="52" uniqueCount="52">
  <si>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</si>
  <si>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RRY040</t>
  </si>
  <si>
    <t xml:space="preserve">m²</t>
  </si>
  <si>
    <t xml:space="preserve">Extradossat directe de plaques de guix laminat amb aïllament incorporat, sistema "ROCKWOOL".</t>
  </si>
  <si>
    <r>
      <rPr>
        <sz val="8.25"/>
        <color rgb="FF000000"/>
        <rFont val="Arial"/>
        <family val="2"/>
      </rPr>
      <t xml:space="preserve">Extradossat directe realitzat amb plaques de guix laminat - |(10+40) (LR) Labelrock| "ROCKWOOL", amb aïllament de llana de roca, de 40 mm d'espessor, incorporat a la placa, rebuda amb pasta de material d'unió sobre el parament vertical; 65 mm de gruix total. El preu inclou la resolució de trobades i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</si>
  <si>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</si>
  <si>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</si>
  <si>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</si>
  <si>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</si>
  <si>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</si>
  <si>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</si>
  <si>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</si>
  <si>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mt12psg035a</t>
  </si>
  <si>
    <t xml:space="preserve">kg</t>
  </si>
  <si>
    <t xml:space="preserve">Pasta de material d'unió, segons UNE-EN 14496.</t>
  </si>
  <si>
    <t xml:space="preserve">mt16lrw090a</t>
  </si>
  <si>
    <t xml:space="preserve">m²</t>
  </si>
  <si>
    <t xml:space="preserve">Placa prefabricada de guix amb un panell de llana de roca de doble densitat, Labelrock "ROCKWOOL", espessor 10+40 mm, resistència tèrmica 1,2 m²K/W, conductivitat tèrmica 0,034 W/(mK), Euroclasse A1 de reacció al foc segons UNE-EN 13501-1, calor específic 840 J/kgK i factor de resistència a la difusió del vapor d'aigua 1,3.
</t>
  </si>
  <si>
    <t xml:space="preserve">mt12psg030a</t>
  </si>
  <si>
    <t xml:space="preserve">kg</t>
  </si>
  <si>
    <t xml:space="preserve">Pasta de segellament, segons UNE-EN 13963.</t>
  </si>
  <si>
    <t xml:space="preserve">mt12psg040a</t>
  </si>
  <si>
    <t xml:space="preserve">m</t>
  </si>
  <si>
    <t xml:space="preserve">Cinta de segellament, segons UNE-EN 13963.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</si>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</sst>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3.5</v>
      </c>
      <c r="H10" s="11"/>
      <c r="I10" s="12">
        <v>0.47</v>
      </c>
      <c r="J10" s="12">
        <f ca="1">ROUND(INDIRECT(ADDRESS(ROW()+(0), COLUMN()+(-3), 1))*INDIRECT(ADDRESS(ROW()+(0), COLUMN()+(-1), 1)), 2)</f>
        <v>1.65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27.84</v>
      </c>
      <c r="J11" s="12">
        <f ca="1">ROUND(INDIRECT(ADDRESS(ROW()+(0), COLUMN()+(-3), 1))*INDIRECT(ADDRESS(ROW()+(0), COLUMN()+(-1), 1)), 2)</f>
        <v>29.23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1</v>
      </c>
      <c r="J12" s="12">
        <f ca="1">ROUND(INDIRECT(ADDRESS(ROW()+(0), COLUMN()+(-3), 1))*INDIRECT(ADDRESS(ROW()+(0), COLUMN()+(-1), 1)), 2)</f>
        <v>0.3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0.03</v>
      </c>
      <c r="J13" s="14">
        <f ca="1">ROUND(INDIRECT(ADDRESS(ROW()+(0), COLUMN()+(-3), 1))*INDIRECT(ADDRESS(ROW()+(0), COLUMN()+(-1), 1)), 2)</f>
        <v>0.05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31.23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0.392</v>
      </c>
      <c r="H16" s="11"/>
      <c r="I16" s="12">
        <v>25.32</v>
      </c>
      <c r="J16" s="12">
        <f ca="1">ROUND(INDIRECT(ADDRESS(ROW()+(0), COLUMN()+(-3), 1))*INDIRECT(ADDRESS(ROW()+(0), COLUMN()+(-1), 1)), 2)</f>
        <v>9.93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0.392</v>
      </c>
      <c r="H17" s="13"/>
      <c r="I17" s="14">
        <v>21.75</v>
      </c>
      <c r="J17" s="14">
        <f ca="1">ROUND(INDIRECT(ADDRESS(ROW()+(0), COLUMN()+(-3), 1))*INDIRECT(ADDRESS(ROW()+(0), COLUMN()+(-1), 1)), 2)</f>
        <v>8.53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18.46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49.69</v>
      </c>
      <c r="J20" s="14">
        <f ca="1">ROUND(INDIRECT(ADDRESS(ROW()+(0), COLUMN()+(-3), 1))*INDIRECT(ADDRESS(ROW()+(0), COLUMN()+(-1), 1))/100, 2)</f>
        <v>0.99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50.68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192006</v>
      </c>
      <c r="G25" s="29"/>
      <c r="H25" s="29">
        <v>192007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132006</v>
      </c>
      <c r="G27" s="29"/>
      <c r="H27" s="29">
        <v>132007</v>
      </c>
      <c r="I27" s="29"/>
      <c r="J27" s="29" t="s">
        <v>46</v>
      </c>
    </row>
    <row r="28" spans="1:10" ht="13.50" thickBot="1" customHeight="1">
      <c r="A28" s="32" t="s">
        <v>47</v>
      </c>
      <c r="B28" s="32"/>
      <c r="C28" s="32"/>
      <c r="D28" s="32"/>
      <c r="E28" s="32"/>
      <c r="F28" s="33"/>
      <c r="G28" s="33"/>
      <c r="H28" s="33"/>
      <c r="I28" s="33"/>
      <c r="J28" s="33"/>
    </row>
    <row r="29" spans="1:10" ht="13.50" thickBot="1" customHeight="1">
      <c r="A29" s="30" t="s">
        <v>48</v>
      </c>
      <c r="B29" s="30"/>
      <c r="C29" s="30"/>
      <c r="D29" s="30"/>
      <c r="E29" s="30"/>
      <c r="F29" s="31">
        <v>112007</v>
      </c>
      <c r="G29" s="31"/>
      <c r="H29" s="31">
        <v>112007</v>
      </c>
      <c r="I29" s="31"/>
      <c r="J29" s="3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