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<sst xmlns="http://schemas.openxmlformats.org/spreadsheetml/2006/main" count="36" uniqueCount="36">
  <si>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</si>
  <si>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</si>
  <si>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</si>
  <si>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plàstica sobre superfície metàl·lica.</t>
  </si>
  <si>
    <r>
      <rPr>
        <sz val="8.25"/>
        <color rgb="FF000000"/>
        <rFont val="Arial"/>
        <family val="2"/>
      </rPr>
      <t xml:space="preserve">Pintura plàstica textura llisa, color blanc, acabat mat, sobre suport prelacat i/o pintat amb tota la superfície en bon estat, de metall, rentat a alta pressió amb aigua i una solució d'aigua i lleixiu al 10%, aclarit i assecat, aplicació de dues mans d'acabat amb pintura plàstica (rendiment: 0,25 l/m² cada mà).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</si>
  <si>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</si>
  <si>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</si>
  <si>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</si>
  <si>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</si>
  <si>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</si>
  <si>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</si>
  <si>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</si>
  <si>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mt27pfj130a</t>
  </si>
  <si>
    <t xml:space="preserve">l</t>
  </si>
  <si>
    <t xml:space="preserve">Solució d'aigua i lleixiu al 10%.</t>
  </si>
  <si>
    <t xml:space="preserve">mt27pir090aa</t>
  </si>
  <si>
    <t xml:space="preserve">l</t>
  </si>
  <si>
    <t xml:space="preserve">Pintura plàstica a base de copolímers acrílics en dispersió aquosa, diòxid de titani, pigments estenedors seleccionats i pigments anticorrosius, exempta de plom i de cromats, color blanc, acabat mat, textura llisa, antifloridura i resistent als raigs UV, per a aplicar pistola.</t>
  </si>
  <si>
    <t xml:space="preserve">Subtotal materials:</t>
  </si>
  <si>
    <t xml:space="preserve">Equip i maquinària</t>
  </si>
  <si>
    <t xml:space="preserve">mq07ple010bg</t>
  </si>
  <si>
    <t xml:space="preserve">U</t>
  </si>
  <si>
    <t xml:space="preserve">Lloguer diari de cistell elevador de braç articulat, motor dièsel, de 16 m d'altura màxima de treball, inclús manteniment i assegurança de responsabilitat civil.</t>
  </si>
  <si>
    <t xml:space="preserve">Subtotal equip i maquinària: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</si>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</sst>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.61" customWidth="1"/>
    <col min="5" max="5" width="73.44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0.300000</v>
      </c>
      <c r="G10" s="12">
        <v>5.000000</v>
      </c>
      <c r="H10" s="12">
        <f ca="1">ROUND(INDIRECT(ADDRESS(ROW()+(0), COLUMN()+(-2), 1))*INDIRECT(ADDRESS(ROW()+(0), COLUMN()+(-1), 1)), 2)</f>
        <v>1.500000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0.500000</v>
      </c>
      <c r="G11" s="14">
        <v>14.070000</v>
      </c>
      <c r="H11" s="14">
        <f ca="1">ROUND(INDIRECT(ADDRESS(ROW()+(0), COLUMN()+(-2), 1))*INDIRECT(ADDRESS(ROW()+(0), COLUMN()+(-1), 1)), 2)</f>
        <v>7.040000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8.540000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0.012000</v>
      </c>
      <c r="G14" s="14">
        <v>120.600000</v>
      </c>
      <c r="H14" s="14">
        <f ca="1">ROUND(INDIRECT(ADDRESS(ROW()+(0), COLUMN()+(-2), 1))*INDIRECT(ADDRESS(ROW()+(0), COLUMN()+(-1), 1)), 2)</f>
        <v>1.450000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0.217000</v>
      </c>
      <c r="G17" s="12">
        <v>23.780000</v>
      </c>
      <c r="H17" s="12">
        <f ca="1">ROUND(INDIRECT(ADDRESS(ROW()+(0), COLUMN()+(-2), 1))*INDIRECT(ADDRESS(ROW()+(0), COLUMN()+(-1), 1)), 2)</f>
        <v>5.160000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0.217000</v>
      </c>
      <c r="G18" s="14">
        <v>21.140000</v>
      </c>
      <c r="H18" s="14">
        <f ca="1">ROUND(INDIRECT(ADDRESS(ROW()+(0), COLUMN()+(-2), 1))*INDIRECT(ADDRESS(ROW()+(0), COLUMN()+(-1), 1)), 2)</f>
        <v>4.590000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9.750000</v>
      </c>
    </row>
    <row r="20" spans="1:8" ht="13.50" thickBot="1" customHeight="1">
      <c r="A20" s="15">
        <v>4.000000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2.000000</v>
      </c>
      <c r="G21" s="14">
        <f ca="1">ROUND(SUM(INDIRECT(ADDRESS(ROW()+(-2), COLUMN()+(1), 1)),INDIRECT(ADDRESS(ROW()+(-6), COLUMN()+(1), 1)),INDIRECT(ADDRESS(ROW()+(-9), COLUMN()+(1), 1))), 2)</f>
        <v>19.740000</v>
      </c>
      <c r="H21" s="14">
        <f ca="1">ROUND(INDIRECT(ADDRESS(ROW()+(0), COLUMN()+(-2), 1))*INDIRECT(ADDRESS(ROW()+(0), COLUMN()+(-1), 1))/100, 2)</f>
        <v>0.390000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20.130000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