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<sst xmlns="http://schemas.openxmlformats.org/spreadsheetml/2006/main" count="56" uniqueCount="56">
  <si>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</si>
  <si>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RLT030</t>
  </si>
  <si>
    <t xml:space="preserve">m²</t>
  </si>
  <si>
    <t xml:space="preserve">Tractament d'humitats per capil·laritat en murs deteriorats. Sistema Morcem Cal "GRUPO PUMA".</t>
  </si>
  <si>
    <r>
      <rPr>
        <sz val="8.25"/>
        <color rgb="FF000000"/>
        <rFont val="Arial"/>
        <family val="2"/>
      </rPr>
      <t xml:space="preserve">Tractament d'humitats per capil·laritat en murs deteriorats. Sistema Morcem Cal "GRUPO PUMA". CAPA BASE: morter d'ofici de paleta, Morcem Cal Muro "GRUPO PUMA", de 10 mm d'espessor; CAPA DE REGULARITZACIÓ: morter tècnic macroporós deshumectant de calç hidràulica natural Morcem Cal Porógeno "GRUPO PUMA", tipus R CSII, segons UNE-EN 998-1, de 20 mm d'espessor, aplicat en diverses capes; CAPA D'ACABAT: morter de calç, imitació de lliscat tradicional, tipus CR CSI W2, segons UNE-EN 998-1, Morcem Cal Acabado "GRUPO PUMA", color a escollir. Inclús líquid antisalnitre, per a neteja d'eflorescències salines. El preu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</si>
  <si>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</si>
  <si>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</si>
  <si>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</si>
  <si>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</si>
  <si>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</si>
  <si>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</si>
  <si>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</si>
  <si>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</si>
  <si>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</si>
  <si>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</si>
  <si>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mt27thr010a</t>
  </si>
  <si>
    <t xml:space="preserve">l</t>
  </si>
  <si>
    <t xml:space="preserve">Líquid antisalnitre, per a neteja d'eflorescències salines incolor, a base de resines acríliques en dispersió aquosa i additius especials, permeable al vapor d'aigua, antifloridura i antiverdet, per a aplicar amb brotxa o corró.</t>
  </si>
  <si>
    <t xml:space="preserve">mt09rep005c</t>
  </si>
  <si>
    <t xml:space="preserve">kg</t>
  </si>
  <si>
    <t xml:space="preserve">Morter d'ofici de paleta, Morcem Cal Muro "GRUPO PUMA", compost per calç hidràulica natural NHL 3,5, putzolanes, àrids seleccionats i altres additius, resistència a compressió 7,5 N/mm²; per a ús en elements situats a l'interior i a l'exterior de l'edifici, subjectes a requisits estructurals, M-7,5 segons UNE-EN 998-2.</t>
  </si>
  <si>
    <t xml:space="preserve">mt28mrp060a</t>
  </si>
  <si>
    <t xml:space="preserve">kg</t>
  </si>
  <si>
    <t xml:space="preserve">Morter tècnic macroporós deshumectant de calç hidràulica natural Morcem Cal Porógeno "GRUPO PUMA", tipus R CSII, segons UNE-EN 998-1, color beix clar, tipus NHL 3.5, segons UNE-EN 459-1, per a aplicar en arrebossats i lliscats, d'ús en interiors i exteriors, com capa de regularització, per a reparació de paraments amb humitats o taques salines.</t>
  </si>
  <si>
    <t xml:space="preserve">mt28esp060c</t>
  </si>
  <si>
    <t xml:space="preserve">kg</t>
  </si>
  <si>
    <t xml:space="preserve">Morter de calç, imitació de lliscat tradicional, tipus CR CSI W2, segons UNE-EN 998-1, per a ús en interiors o en exteriors, Morcem Cal Acabado "GRUPO PUMA", color a escollir, compost per calç hidràulica natural NHL 3,5, segons UNE-EN 459-1, àrids seleccionats i additius, permeable al vapor d'aigua, subministrat en sacs.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</si>
  <si>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</si>
  <si>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</si>
  <si>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</si>
  <si>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</si>
  <si>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</si>
  <si>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</si>
  <si>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</si>
  <si>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</si>
  <si>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</si>
  <si>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</si>
  <si>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</si>
  <si>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</si>
  <si>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</si>
  <si>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</si>
  <si>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</si>
  <si>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</si>
  <si>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</si>
  <si>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</si>
  <si>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</si>
  <si>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</si>
  <si>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</si>
  <si>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1504-3:2006</t>
  </si>
  <si>
    <t xml:space="preserve">1/2+/3/4</t>
  </si>
  <si>
    <t xml:space="preserve">Productos  y  sistemas  para  la  protección  y reparación  de  estructuras  de  hormigón.  Parte  3: Reparación  estructural  y  no  estructural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</si>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</sst>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0.012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0.33</v>
      </c>
      <c r="H11" s="11"/>
      <c r="I11" s="12">
        <v>13.73</v>
      </c>
      <c r="J11" s="12">
        <f ca="1">ROUND(INDIRECT(ADDRESS(ROW()+(0), COLUMN()+(-3), 1))*INDIRECT(ADDRESS(ROW()+(0), COLUMN()+(-1), 1)), 2)</f>
        <v>4.53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20</v>
      </c>
      <c r="H12" s="11"/>
      <c r="I12" s="12">
        <v>0.47</v>
      </c>
      <c r="J12" s="12">
        <f ca="1">ROUND(INDIRECT(ADDRESS(ROW()+(0), COLUMN()+(-3), 1))*INDIRECT(ADDRESS(ROW()+(0), COLUMN()+(-1), 1)), 2)</f>
        <v>9.4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24</v>
      </c>
      <c r="H13" s="11"/>
      <c r="I13" s="12">
        <v>0.78</v>
      </c>
      <c r="J13" s="12">
        <f ca="1">ROUND(INDIRECT(ADDRESS(ROW()+(0), COLUMN()+(-3), 1))*INDIRECT(ADDRESS(ROW()+(0), COLUMN()+(-1), 1)), 2)</f>
        <v>18.72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12.8</v>
      </c>
      <c r="H14" s="13"/>
      <c r="I14" s="14">
        <v>0.54</v>
      </c>
      <c r="J14" s="14">
        <f ca="1">ROUND(INDIRECT(ADDRESS(ROW()+(0), COLUMN()+(-3), 1))*INDIRECT(ADDRESS(ROW()+(0), COLUMN()+(-1), 1)), 2)</f>
        <v>6.91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39.58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0.652</v>
      </c>
      <c r="H17" s="11"/>
      <c r="I17" s="12">
        <v>25.08</v>
      </c>
      <c r="J17" s="12">
        <f ca="1">ROUND(INDIRECT(ADDRESS(ROW()+(0), COLUMN()+(-3), 1))*INDIRECT(ADDRESS(ROW()+(0), COLUMN()+(-1), 1)), 2)</f>
        <v>16.35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0.652</v>
      </c>
      <c r="H18" s="13"/>
      <c r="I18" s="14">
        <v>22.78</v>
      </c>
      <c r="J18" s="14">
        <f ca="1">ROUND(INDIRECT(ADDRESS(ROW()+(0), COLUMN()+(-3), 1))*INDIRECT(ADDRESS(ROW()+(0), COLUMN()+(-1), 1)), 2)</f>
        <v>14.85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31.2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70.78</v>
      </c>
      <c r="J21" s="14">
        <f ca="1">ROUND(INDIRECT(ADDRESS(ROW()+(0), COLUMN()+(-3), 1))*INDIRECT(ADDRESS(ROW()+(0), COLUMN()+(-1), 1))/100, 2)</f>
        <v>1.42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72.2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</v>
      </c>
      <c r="G26" s="29"/>
      <c r="H26" s="29">
        <v>162012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1.10201e+006</v>
      </c>
      <c r="G28" s="29"/>
      <c r="H28" s="29">
        <v>112009</v>
      </c>
      <c r="I28" s="29"/>
      <c r="J28" s="29" t="s">
        <v>49</v>
      </c>
    </row>
    <row r="29" spans="1:10" ht="24.0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51</v>
      </c>
      <c r="B30" s="28"/>
      <c r="C30" s="28"/>
      <c r="D30" s="28"/>
      <c r="E30" s="28"/>
      <c r="F30" s="29">
        <v>162011</v>
      </c>
      <c r="G30" s="29"/>
      <c r="H30" s="29">
        <v>162012</v>
      </c>
      <c r="I30" s="29"/>
      <c r="J30" s="29">
        <v>4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