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<sst xmlns="http://schemas.openxmlformats.org/spreadsheetml/2006/main" count="41" uniqueCount="41">
  <si>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</si>
  <si>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RLT005</t>
  </si>
  <si>
    <t xml:space="preserve">m²</t>
  </si>
  <si>
    <t xml:space="preserve">Tractament d'humitats per capil·laritat en murs deteriorats.</t>
  </si>
  <si>
    <r>
      <rPr>
        <sz val="8.25"/>
        <color rgb="FF000000"/>
        <rFont val="Arial"/>
        <family val="2"/>
      </rPr>
      <t xml:space="preserve">Tractament d'humitats per capil·laritat en murs deteriorats. CAPA BASE: morter de calç, tipus GP CSIV W1, segons UNE-EN 998-1, color blanc, compost per calç hidràulica natural NHL 3,5, putzolanes, àrids seleccionats i altres additius, de 5 mm d'espessor, aplicat en una capa; CAPA DE REGULARITZACIÓ: morter de calç, tipus R CSII W0, segons UNE-EN 998-1, color blanc, compost per calç hidràulica natural NHL 3,5, putzolanes, àrids seleccionats, fibres i additius, aplicat en una capa, de 20 mm de gruix mitjà; CAPA D'ACABAT: morter de calç, tipus GP CSIV W2, segons UNE-EN 998-1, color blanc, compost per calç hidràulica natural NHL 3,5, segons UNE-EN 459-1, putzolanes, àrids seleccionats i additius, amb molt baix contingut de substàncies orgàniques volàtils (VOC), aplicat en una capa, de 2 mm de gruix mitjà. Inclús líquid antisalnitre, per a neteja d'eflorescències salines. El preu no inclou la preparació del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</si>
  <si>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</si>
  <si>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</si>
  <si>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</si>
  <si>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</si>
  <si>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</si>
  <si>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</si>
  <si>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</si>
  <si>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</si>
  <si>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</si>
  <si>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</si>
  <si>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mt27thr010a</t>
  </si>
  <si>
    <t xml:space="preserve">l</t>
  </si>
  <si>
    <t xml:space="preserve">Líquid antisalnitre, per a neteja d'eflorescències salines incolor, a base de resines acríliques en dispersió aquosa i additius especials, permeable al vapor d'aigua, antifloridura i antiverdet, per a aplicar amb brotxa o corró.</t>
  </si>
  <si>
    <t xml:space="preserve">mt28mmr005b</t>
  </si>
  <si>
    <t xml:space="preserve">kg</t>
  </si>
  <si>
    <t xml:space="preserve">Morter de calç, tipus GP CSIV W1, segons UNE-EN 998-1, color blanc, compost per calç hidràulica natural NHL 3,5, putzolanes, àrids seleccionats i altres additius, com capa base, per a reparació de paraments amb humitats o taques salines.</t>
  </si>
  <si>
    <t xml:space="preserve">mt28mmr010b</t>
  </si>
  <si>
    <t xml:space="preserve">kg</t>
  </si>
  <si>
    <t xml:space="preserve">Morter de calç tipus R CSII W0, segons UNE-EN 998-1, color blanc, compost per calç hidràulica natural NHL 3,5, putzolanes, àrids seleccionats, fibres i additius, permeable al vapor d'aigua, com capa de regularització, per a reparació de paraments amb humitats o taques salines.</t>
  </si>
  <si>
    <t xml:space="preserve">mt28mmr020c</t>
  </si>
  <si>
    <t xml:space="preserve">kg</t>
  </si>
  <si>
    <t xml:space="preserve">Morter de calç, tipus GP CSIV W2, segons UNE-EN 998-1, color blanc, compost per calç hidràulica natural NHL 3,5, segons UNE-EN 459-1, putzolanes, àrids seleccionats i additius, amb molt baix contingut de substàncies orgàniques volàtils (VOC), permeable al vapor d'aigua, com capa d'acabat, per a reparació de paraments amb humitats o taques salines.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</si>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</sst>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0.011</v>
      </c>
      <c r="G10" s="12">
        <v>1.5</v>
      </c>
      <c r="H10" s="12">
        <f ca="1">ROUND(INDIRECT(ADDRESS(ROW()+(0), COLUMN()+(-2), 1))*INDIRECT(ADDRESS(ROW()+(0), COLUMN()+(-1), 1)), 2)</f>
        <v>0.02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13.73</v>
      </c>
      <c r="H11" s="12">
        <f ca="1">ROUND(INDIRECT(ADDRESS(ROW()+(0), COLUMN()+(-2), 1))*INDIRECT(ADDRESS(ROW()+(0), COLUMN()+(-1), 1)), 2)</f>
        <v>4.53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7.5</v>
      </c>
      <c r="G12" s="12">
        <v>0.85</v>
      </c>
      <c r="H12" s="12">
        <f ca="1">ROUND(INDIRECT(ADDRESS(ROW()+(0), COLUMN()+(-2), 1))*INDIRECT(ADDRESS(ROW()+(0), COLUMN()+(-1), 1)), 2)</f>
        <v>6.38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30</v>
      </c>
      <c r="G13" s="12">
        <v>0.81</v>
      </c>
      <c r="H13" s="12">
        <f ca="1">ROUND(INDIRECT(ADDRESS(ROW()+(0), COLUMN()+(-2), 1))*INDIRECT(ADDRESS(ROW()+(0), COLUMN()+(-1), 1)), 2)</f>
        <v>24.3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2.8</v>
      </c>
      <c r="G14" s="14">
        <v>0.67</v>
      </c>
      <c r="H14" s="14">
        <f ca="1">ROUND(INDIRECT(ADDRESS(ROW()+(0), COLUMN()+(-2), 1))*INDIRECT(ADDRESS(ROW()+(0), COLUMN()+(-1), 1)), 2)</f>
        <v>1.88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37.11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0.652</v>
      </c>
      <c r="G17" s="12">
        <v>25.08</v>
      </c>
      <c r="H17" s="12">
        <f ca="1">ROUND(INDIRECT(ADDRESS(ROW()+(0), COLUMN()+(-2), 1))*INDIRECT(ADDRESS(ROW()+(0), COLUMN()+(-1), 1)), 2)</f>
        <v>16.35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0.652</v>
      </c>
      <c r="G18" s="14">
        <v>22.78</v>
      </c>
      <c r="H18" s="14">
        <f ca="1">ROUND(INDIRECT(ADDRESS(ROW()+(0), COLUMN()+(-2), 1))*INDIRECT(ADDRESS(ROW()+(0), COLUMN()+(-1), 1)), 2)</f>
        <v>14.85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68.31</v>
      </c>
      <c r="H21" s="14">
        <f ca="1">ROUND(INDIRECT(ADDRESS(ROW()+(0), COLUMN()+(-2), 1))*INDIRECT(ADDRESS(ROW()+(0), COLUMN()+(-1), 1))/100, 2)</f>
        <v>1.37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69.68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