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<sst xmlns="http://schemas.openxmlformats.org/spreadsheetml/2006/main" count="42" uniqueCount="42">
  <si>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</si>
  <si>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RFP010</t>
  </si>
  <si>
    <t xml:space="preserve">m²</t>
  </si>
  <si>
    <t xml:space="preserve">Pintura plàstica sobre parament exterior.</t>
  </si>
  <si>
    <r>
      <rPr>
        <sz val="8.25"/>
        <color rgb="FF000000"/>
        <rFont val="Arial"/>
        <family val="2"/>
      </rPr>
      <t xml:space="preserve">Aplicació manual de dues mans de pintura plàstica, color blanc, acabat mat, textura llisa, la primera mà diluïda amb un 15 a 20% d'aigua i la següent diluïda amb un 5 a 10% d'aigua o sense diluir, (rendiment: 0,1 l/m² cada mà); prèvia aplicació d'una mà d'emprimació acrílica, reguladora de l'absorció, sobre parament exterior de morter de ciment. El preu inclou la protecció dels elements de l'entorn que puguin veure's afectats durant els treballs i la resolució de punts singulars.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</si>
  <si>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</si>
  <si>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</si>
  <si>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</si>
  <si>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</si>
  <si>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</si>
  <si>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</si>
  <si>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</si>
  <si>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mt27pfs100cf</t>
  </si>
  <si>
    <t xml:space="preserve">l</t>
  </si>
  <si>
    <t xml:space="preserve">Emprimació acrílica, reguladora de l'absorció a base de copolímers acrílics, color blanc, amb un contingut de substàncies orgàniques volàtils (VOC) &lt; 5 g/l, per a aplicar amb brotxa, corró o pistola.</t>
  </si>
  <si>
    <t xml:space="preserve">mt27pii020kI</t>
  </si>
  <si>
    <t xml:space="preserve">l</t>
  </si>
  <si>
    <t xml:space="preserve">Pintura per a exterior, a base de polímers acrílics a emulsió aquosa, color blanc, acabat mat, textura llisa, impermeabilitzant i transpirable, amb un contingut de substàncies orgàniques volàtils (VOC) &lt; 5 g/l, amb Etiqueta Ecològica Europea (EEE); per a aplicar amb brotxa, corró o pistola, segons UNE-EN 1504-2.</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</si>
  <si>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</si>
  <si>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</si>
  <si>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</si>
  <si>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</si>
  <si>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</si>
  <si>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</si>
  <si>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</si>
  <si>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</si>
  <si>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</si>
  <si>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</si>
  <si>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</si>
  <si>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</si>
  <si>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27,60€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</si>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</sst>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5.27" customWidth="1"/>
    <col min="5" max="5" width="75.14"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
      <c r="G10" s="11">
        <v>0.096</v>
      </c>
      <c r="H10" s="11"/>
      <c r="I10" s="12">
        <v>8.49</v>
      </c>
      <c r="J10" s="12"/>
      <c r="K10" s="12">
        <f ca="1">ROUND(INDIRECT(ADDRESS(ROW()+(0), COLUMN()+(-4), 1))*INDIRECT(ADDRESS(ROW()+(0), COLUMN()+(-2), 1)), 2)</f>
        <v>0.82</v>
      </c>
    </row>
    <row r="11" spans="1:11" ht="45.00" thickBot="1" customHeight="1">
      <c r="A11" s="1" t="s">
        <v>15</v>
      </c>
      <c r="B11" s="1"/>
      <c r="C11" s="10" t="s">
        <v>16</v>
      </c>
      <c r="D11" s="10"/>
      <c r="E11" s="1" t="s">
        <v>17</v>
      </c>
      <c r="F11" s="1"/>
      <c r="G11" s="13">
        <v>0.2</v>
      </c>
      <c r="H11" s="13"/>
      <c r="I11" s="14">
        <v>12.66</v>
      </c>
      <c r="J11" s="14"/>
      <c r="K11" s="14">
        <f ca="1">ROUND(INDIRECT(ADDRESS(ROW()+(0), COLUMN()+(-4), 1))*INDIRECT(ADDRESS(ROW()+(0), COLUMN()+(-2), 1)), 2)</f>
        <v>2.53</v>
      </c>
    </row>
    <row r="12" spans="1:11" ht="13.50" thickBot="1" customHeight="1">
      <c r="A12" s="15"/>
      <c r="B12" s="15"/>
      <c r="C12" s="15"/>
      <c r="D12" s="15"/>
      <c r="E12" s="15"/>
      <c r="F12" s="15"/>
      <c r="G12" s="9" t="s">
        <v>18</v>
      </c>
      <c r="H12" s="9"/>
      <c r="I12" s="9"/>
      <c r="J12" s="9"/>
      <c r="K12" s="17">
        <f ca="1">ROUND(SUM(INDIRECT(ADDRESS(ROW()+(-1), COLUMN()+(0), 1)),INDIRECT(ADDRESS(ROW()+(-2), COLUMN()+(0), 1))), 2)</f>
        <v>3.35</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0.216</v>
      </c>
      <c r="H14" s="11"/>
      <c r="I14" s="12">
        <v>29.67</v>
      </c>
      <c r="J14" s="12"/>
      <c r="K14" s="12">
        <f ca="1">ROUND(INDIRECT(ADDRESS(ROW()+(0), COLUMN()+(-4), 1))*INDIRECT(ADDRESS(ROW()+(0), COLUMN()+(-2), 1)), 2)</f>
        <v>6.41</v>
      </c>
    </row>
    <row r="15" spans="1:11" ht="13.50" thickBot="1" customHeight="1">
      <c r="A15" s="1" t="s">
        <v>23</v>
      </c>
      <c r="B15" s="1"/>
      <c r="C15" s="10" t="s">
        <v>24</v>
      </c>
      <c r="D15" s="10"/>
      <c r="E15" s="1" t="s">
        <v>25</v>
      </c>
      <c r="F15" s="1"/>
      <c r="G15" s="13">
        <v>0.216</v>
      </c>
      <c r="H15" s="13"/>
      <c r="I15" s="14">
        <v>26.39</v>
      </c>
      <c r="J15" s="14"/>
      <c r="K15" s="14">
        <f ca="1">ROUND(INDIRECT(ADDRESS(ROW()+(0), COLUMN()+(-4), 1))*INDIRECT(ADDRESS(ROW()+(0), COLUMN()+(-2), 1)), 2)</f>
        <v>5.7</v>
      </c>
    </row>
    <row r="16" spans="1:11" ht="13.50" thickBot="1" customHeight="1">
      <c r="A16" s="15"/>
      <c r="B16" s="15"/>
      <c r="C16" s="15"/>
      <c r="D16" s="15"/>
      <c r="E16" s="15"/>
      <c r="F16" s="15"/>
      <c r="G16" s="9" t="s">
        <v>26</v>
      </c>
      <c r="H16" s="9"/>
      <c r="I16" s="9"/>
      <c r="J16" s="9"/>
      <c r="K16" s="17">
        <f ca="1">ROUND(SUM(INDIRECT(ADDRESS(ROW()+(-1), COLUMN()+(0), 1)),INDIRECT(ADDRESS(ROW()+(-2), COLUMN()+(0), 1))), 2)</f>
        <v>12.11</v>
      </c>
    </row>
    <row r="17" spans="1:11" ht="13.50" thickBot="1" customHeight="1">
      <c r="A17" s="15">
        <v>3</v>
      </c>
      <c r="B17" s="15"/>
      <c r="C17" s="15"/>
      <c r="D17" s="15"/>
      <c r="E17" s="18" t="s">
        <v>27</v>
      </c>
      <c r="F17" s="18"/>
      <c r="G17" s="18"/>
      <c r="H17" s="18"/>
      <c r="I17" s="15"/>
      <c r="J17" s="15"/>
      <c r="K17" s="15"/>
    </row>
    <row r="18" spans="1:11" ht="13.50" thickBot="1" customHeight="1">
      <c r="A18" s="19"/>
      <c r="B18" s="19"/>
      <c r="C18" s="20" t="s">
        <v>28</v>
      </c>
      <c r="D18" s="20"/>
      <c r="E18" s="19" t="s">
        <v>29</v>
      </c>
      <c r="F18" s="19"/>
      <c r="G18" s="13">
        <v>2</v>
      </c>
      <c r="H18" s="13"/>
      <c r="I18" s="14">
        <f ca="1">ROUND(SUM(INDIRECT(ADDRESS(ROW()+(-2), COLUMN()+(2), 1)),INDIRECT(ADDRESS(ROW()+(-6), COLUMN()+(2), 1))), 2)</f>
        <v>15.46</v>
      </c>
      <c r="J18" s="14"/>
      <c r="K18" s="14">
        <f ca="1">ROUND(INDIRECT(ADDRESS(ROW()+(0), COLUMN()+(-4), 1))*INDIRECT(ADDRESS(ROW()+(0), COLUMN()+(-2), 1))/100, 2)</f>
        <v>0.31</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15.77</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192005</v>
      </c>
      <c r="G23" s="29"/>
      <c r="H23" s="29">
        <v>112009</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