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<sst xmlns="http://schemas.openxmlformats.org/spreadsheetml/2006/main" count="48" uniqueCount="48">
  <si>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</si>
  <si>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RAP008</t>
  </si>
  <si>
    <t xml:space="preserve">m²</t>
  </si>
  <si>
    <t xml:space="preserve">Xapat amb plaques de pedra natural subjectes mitjançant ancoratges mecànics.</t>
  </si>
  <si>
    <r>
      <rPr>
        <sz val="8.25"/>
        <color rgb="FF000000"/>
        <rFont val="Arial"/>
        <family val="2"/>
      </rPr>
      <t xml:space="preserve">Xapat amb plaques mecanitzades de granit Gris Quintana, acabat polit, 60x40x3 cm, subjectes amb pivots ocults d'acer inoxidable.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</si>
  <si>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</si>
  <si>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</si>
  <si>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</si>
  <si>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</si>
  <si>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</si>
  <si>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</si>
  <si>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</si>
  <si>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mt18bgn010amc</t>
  </si>
  <si>
    <t xml:space="preserve">m²</t>
  </si>
  <si>
    <t xml:space="preserve">Placa mecanitzada de granit nacional, Gris Quintana, 60x40x3 cm, acabat polit, segons UNE-EN 1469.</t>
  </si>
  <si>
    <t xml:space="preserve">mt19paj100a</t>
  </si>
  <si>
    <t xml:space="preserve">m²</t>
  </si>
  <si>
    <t xml:space="preserve">Repercussió per subjecció dels ancoratges en xapat de paraments amb materials petris mitjançant morter hidràulic.</t>
  </si>
  <si>
    <t xml:space="preserve">mt19paj020a</t>
  </si>
  <si>
    <t xml:space="preserve">m²</t>
  </si>
  <si>
    <t xml:space="preserve">Repercussió per ancoratge ocult mitjançant pivots ocults (4 per rajola), de 5 mm de diàmetre mínim i 30 mm de longitud mínima d'acer inoxidable, en xapat de paraments amb materials petris.</t>
  </si>
  <si>
    <t xml:space="preserve">mt18acc040</t>
  </si>
  <si>
    <t xml:space="preserve">U</t>
  </si>
  <si>
    <t xml:space="preserve">Separadors de PVC, de 2 mm d'espessor, per a junts horitzontals a paraments de pedra natural.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</si>
  <si>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</si>
  <si>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</si>
  <si>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</si>
  <si>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</si>
  <si>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</si>
  <si>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</si>
  <si>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</si>
  <si>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</si>
  <si>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</si>
  <si>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</si>
  <si>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</si>
  <si>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</si>
  <si>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</si>
  <si>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</si>
  <si>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</si>
  <si>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</si>
  <si>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</si>
  <si>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</si>
  <si>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</si>
  <si>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</si>
  <si>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Piedra natural. Placas para revestimientos murales.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</si>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</sst>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97" customWidth="1"/>
    <col min="4" max="4" width="73.10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70.73</v>
      </c>
      <c r="I10" s="12">
        <f ca="1">ROUND(INDIRECT(ADDRESS(ROW()+(0), COLUMN()+(-3), 1))*INDIRECT(ADDRESS(ROW()+(0), COLUMN()+(-1), 1)), 2)</f>
        <v>74.27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1.84</v>
      </c>
      <c r="I11" s="12">
        <f ca="1">ROUND(INDIRECT(ADDRESS(ROW()+(0), COLUMN()+(-3), 1))*INDIRECT(ADDRESS(ROW()+(0), COLUMN()+(-1), 1)), 2)</f>
        <v>1.84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13.48</v>
      </c>
      <c r="I12" s="12">
        <f ca="1">ROUND(INDIRECT(ADDRESS(ROW()+(0), COLUMN()+(-3), 1))*INDIRECT(ADDRESS(ROW()+(0), COLUMN()+(-1), 1)), 2)</f>
        <v>13.48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12</v>
      </c>
      <c r="G13" s="13"/>
      <c r="H13" s="14">
        <v>0.02</v>
      </c>
      <c r="I13" s="14">
        <f ca="1">ROUND(INDIRECT(ADDRESS(ROW()+(0), COLUMN()+(-3), 1))*INDIRECT(ADDRESS(ROW()+(0), COLUMN()+(-1), 1)), 2)</f>
        <v>0.24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89.83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1.705</v>
      </c>
      <c r="G16" s="11"/>
      <c r="H16" s="12">
        <v>27.5</v>
      </c>
      <c r="I16" s="12">
        <f ca="1">ROUND(INDIRECT(ADDRESS(ROW()+(0), COLUMN()+(-3), 1))*INDIRECT(ADDRESS(ROW()+(0), COLUMN()+(-1), 1)), 2)</f>
        <v>46.89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0.994</v>
      </c>
      <c r="G17" s="13"/>
      <c r="H17" s="14">
        <v>24.46</v>
      </c>
      <c r="I17" s="14">
        <f ca="1">ROUND(INDIRECT(ADDRESS(ROW()+(0), COLUMN()+(-3), 1))*INDIRECT(ADDRESS(ROW()+(0), COLUMN()+(-1), 1)), 2)</f>
        <v>24.31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71.2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161.03</v>
      </c>
      <c r="I20" s="14">
        <f ca="1">ROUND(INDIRECT(ADDRESS(ROW()+(0), COLUMN()+(-3), 1))*INDIRECT(ADDRESS(ROW()+(0), COLUMN()+(-1), 1))/100, 2)</f>
        <v>3.22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164.25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842016</v>
      </c>
      <c r="F25" s="29"/>
      <c r="G25" s="29">
        <v>842017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