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<sst xmlns="http://schemas.openxmlformats.org/spreadsheetml/2006/main" count="50" uniqueCount="50">
  <si>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</si>
  <si>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RAP007</t>
  </si>
  <si>
    <t xml:space="preserve">m²</t>
  </si>
  <si>
    <t xml:space="preserve">Xapat amb plaques de pedra natural fixades amb adhesiu cimentós i grapes d'ancoratge.</t>
  </si>
  <si>
    <r>
      <rPr>
        <sz val="8.25"/>
        <color rgb="FF000000"/>
        <rFont val="Arial"/>
        <family val="2"/>
      </rPr>
      <t xml:space="preserve">Xapat amb plaques mecanitzades de granit Gris Quintana, acabat polit, 60x40x3 cm, fixat amb adhesiu cimentós millorat, C2 TE, amb lliscament reduït i temps obert ampliat, gris, i grapes d'ancoratge d'acer inoxidable; rejuntat amb morter de junts cimentós, CG1, per a junta mínima (entre 1,5 i 3 mm), amb la mateixa tonalitat de les peces.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</si>
  <si>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</si>
  <si>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</si>
  <si>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</si>
  <si>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</si>
  <si>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</si>
  <si>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</si>
  <si>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</si>
  <si>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mt18bgn010amc</t>
  </si>
  <si>
    <t xml:space="preserve">m²</t>
  </si>
  <si>
    <t xml:space="preserve">Placa mecanitzada de granit nacional, Gris Quintana, 60x40x3 cm, acabat polit, segons UNE-EN 1469.</t>
  </si>
  <si>
    <t xml:space="preserve">mt19paj010</t>
  </si>
  <si>
    <t xml:space="preserve">U</t>
  </si>
  <si>
    <t xml:space="preserve">Kit de fixació format per grapes d'ancoratge d'acer inoxidable de 5 mm i cargols, en xapat de paraments amb materials petris.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</si>
  <si>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</si>
  <si>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</si>
  <si>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</si>
  <si>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mt09mcr060c</t>
  </si>
  <si>
    <t xml:space="preserve">kg</t>
  </si>
  <si>
    <t xml:space="preserve">Morter de junts cimentós, CG1, per a junta mínima entre 1,5 i 3 mm, segons UNE-EN 13888.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</si>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</sst>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4.41</v>
      </c>
      <c r="I11" s="12">
        <f ca="1">ROUND(INDIRECT(ADDRESS(ROW()+(0), COLUMN()+(-3), 1))*INDIRECT(ADDRESS(ROW()+(0), COLUMN()+(-1), 1)), 2)</f>
        <v>4.41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2.5</v>
      </c>
      <c r="G12" s="11"/>
      <c r="H12" s="12">
        <v>0.6</v>
      </c>
      <c r="I12" s="12">
        <f ca="1">ROUND(INDIRECT(ADDRESS(ROW()+(0), COLUMN()+(-3), 1))*INDIRECT(ADDRESS(ROW()+(0), COLUMN()+(-1), 1)), 2)</f>
        <v>1.5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80.25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1.705</v>
      </c>
      <c r="G16" s="11"/>
      <c r="H16" s="12">
        <v>27.5</v>
      </c>
      <c r="I16" s="12">
        <f ca="1">ROUND(INDIRECT(ADDRESS(ROW()+(0), COLUMN()+(-3), 1))*INDIRECT(ADDRESS(ROW()+(0), COLUMN()+(-1), 1)), 2)</f>
        <v>46.89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0.852</v>
      </c>
      <c r="G17" s="13"/>
      <c r="H17" s="14">
        <v>24.46</v>
      </c>
      <c r="I17" s="14">
        <f ca="1">ROUND(INDIRECT(ADDRESS(ROW()+(0), COLUMN()+(-3), 1))*INDIRECT(ADDRESS(ROW()+(0), COLUMN()+(-1), 1)), 2)</f>
        <v>20.84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67.73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147.98</v>
      </c>
      <c r="I20" s="14">
        <f ca="1">ROUND(INDIRECT(ADDRESS(ROW()+(0), COLUMN()+(-3), 1))*INDIRECT(ADDRESS(ROW()+(0), COLUMN()+(-1), 1))/100, 2)</f>
        <v>2.96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150.94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