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<sst xmlns="http://schemas.openxmlformats.org/spreadsheetml/2006/main" count="47" uniqueCount="47">
  <si>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</si>
  <si>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RAP006</t>
  </si>
  <si>
    <t xml:space="preserve">m²</t>
  </si>
  <si>
    <t xml:space="preserve">Xapat amb plaquetes de pedra natural fixades amb adhesiu cimentós.</t>
  </si>
  <si>
    <r>
      <rPr>
        <sz val="8.25"/>
        <color rgb="FF000000"/>
        <rFont val="Arial"/>
        <family val="2"/>
      </rPr>
      <t xml:space="preserve">Xapat en parament vertical, fins a 3 m d'altura, amb plaquetes de marbre Blanc Macael, acabat polit, 30,5x30,5x1 cm, fixat amb adhesiu cimentós millorat, C2 TE, amb lliscament reduït i temps obert ampliat, gris; i rejuntat amb morter de junts cimentós, CG1, per a junta mínima (entre 1,5 i 3 mm), amb la mateixa tonalitat de les peces.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</si>
  <si>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</si>
  <si>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</si>
  <si>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</si>
  <si>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</si>
  <si>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</si>
  <si>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</si>
  <si>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</si>
  <si>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mt19pmn010a</t>
  </si>
  <si>
    <t xml:space="preserve">m²</t>
  </si>
  <si>
    <t xml:space="preserve">Plaqueta polida, calibrada i bisellada de marbre nacional, Blanc Macael, 30,5x30,5x1 cm, segons UNE-EN 12057.</t>
  </si>
  <si>
    <t xml:space="preserve">mt09mcr021q</t>
  </si>
  <si>
    <t xml:space="preserve">kg</t>
  </si>
  <si>
    <t xml:space="preserve">Adhesiu cimentós millorat, C2 TE, amb lliscament reduït i temps obert ampliat, segons UNE-EN 12004, color gris.</t>
  </si>
  <si>
    <t xml:space="preserve">mt09mcr060c</t>
  </si>
  <si>
    <t xml:space="preserve">kg</t>
  </si>
  <si>
    <t xml:space="preserve">Morter de junts cimentós, CG1, per a junta mínima entre 1,5 i 3 mm, segons UNE-EN 13888.</t>
  </si>
  <si>
    <t xml:space="preserve">Subtotal materials:</t>
  </si>
  <si>
    <t xml:space="preserve">Mà d'obra</t>
  </si>
  <si>
    <t xml:space="preserve">mo022</t>
  </si>
  <si>
    <t xml:space="preserve">h</t>
  </si>
  <si>
    <t xml:space="preserve">Oficial 1ª col·locador de pedra natural.</t>
  </si>
  <si>
    <t xml:space="preserve">mo060</t>
  </si>
  <si>
    <t xml:space="preserve">h</t>
  </si>
  <si>
    <t xml:space="preserve">Ajudant col·locador de pedra natural.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</si>
  <si>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</si>
  <si>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</si>
  <si>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</si>
  <si>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</si>
  <si>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24,93€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</si>
  <si>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</si>
  <si>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</si>
  <si>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</si>
  <si>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</si>
  <si>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</si>
  <si>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12057:2004</t>
  </si>
  <si>
    <t xml:space="preserve">3/4</t>
  </si>
  <si>
    <t xml:space="preserve">Productos de piedra natural. Plaquetas. Requisitos</t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</si>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</sst>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4.93" customWidth="1"/>
    <col min="5" max="5" width="74.97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49.28</v>
      </c>
      <c r="J10" s="12">
        <f ca="1">ROUND(INDIRECT(ADDRESS(ROW()+(0), COLUMN()+(-3), 1))*INDIRECT(ADDRESS(ROW()+(0), COLUMN()+(-1), 1)), 2)</f>
        <v>51.74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2.5</v>
      </c>
      <c r="H11" s="11"/>
      <c r="I11" s="12">
        <v>0.6</v>
      </c>
      <c r="J11" s="12">
        <f ca="1">ROUND(INDIRECT(ADDRESS(ROW()+(0), COLUMN()+(-3), 1))*INDIRECT(ADDRESS(ROW()+(0), COLUMN()+(-1), 1)), 2)</f>
        <v>1.5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0.1</v>
      </c>
      <c r="H12" s="13"/>
      <c r="I12" s="14">
        <v>0.7</v>
      </c>
      <c r="J12" s="14">
        <f ca="1">ROUND(INDIRECT(ADDRESS(ROW()+(0), COLUMN()+(-3), 1))*INDIRECT(ADDRESS(ROW()+(0), COLUMN()+(-1), 1)), 2)</f>
        <v>0.07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53.31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1.42</v>
      </c>
      <c r="H15" s="11"/>
      <c r="I15" s="12">
        <v>27.5</v>
      </c>
      <c r="J15" s="12">
        <f ca="1">ROUND(INDIRECT(ADDRESS(ROW()+(0), COLUMN()+(-3), 1))*INDIRECT(ADDRESS(ROW()+(0), COLUMN()+(-1), 1)), 2)</f>
        <v>39.05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0.568</v>
      </c>
      <c r="H16" s="13"/>
      <c r="I16" s="14">
        <v>24.46</v>
      </c>
      <c r="J16" s="14">
        <f ca="1">ROUND(INDIRECT(ADDRESS(ROW()+(0), COLUMN()+(-3), 1))*INDIRECT(ADDRESS(ROW()+(0), COLUMN()+(-1), 1)), 2)</f>
        <v>13.89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52.94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106.25</v>
      </c>
      <c r="J19" s="14">
        <f ca="1">ROUND(INDIRECT(ADDRESS(ROW()+(0), COLUMN()+(-3), 1))*INDIRECT(ADDRESS(ROW()+(0), COLUMN()+(-1), 1))/100, 2)</f>
        <v>2.13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108.38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192005</v>
      </c>
      <c r="G24" s="29"/>
      <c r="H24" s="29">
        <v>192006</v>
      </c>
      <c r="I24" s="29"/>
      <c r="J24" s="29" t="s">
        <v>40</v>
      </c>
    </row>
    <row r="25" spans="1:10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6" spans="1:10" ht="13.50" thickBot="1" customHeight="1">
      <c r="A26" s="28" t="s">
        <v>42</v>
      </c>
      <c r="B26" s="28"/>
      <c r="C26" s="28"/>
      <c r="D26" s="28"/>
      <c r="E26" s="28"/>
      <c r="F26" s="29">
        <v>142013</v>
      </c>
      <c r="G26" s="29"/>
      <c r="H26" s="29">
        <v>172013</v>
      </c>
      <c r="I26" s="29"/>
      <c r="J26" s="29">
        <v>3</v>
      </c>
    </row>
    <row r="27" spans="1:10" ht="13.50" thickBot="1" customHeight="1">
      <c r="A27" s="30" t="s">
        <v>43</v>
      </c>
      <c r="B27" s="30"/>
      <c r="C27" s="30"/>
      <c r="D27" s="30"/>
      <c r="E27" s="30"/>
      <c r="F27" s="31"/>
      <c r="G27" s="31"/>
      <c r="H27" s="31"/>
      <c r="I27" s="31"/>
      <c r="J27" s="3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45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46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67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6:E26"/>
    <mergeCell ref="F26:G27"/>
    <mergeCell ref="H26:I27"/>
    <mergeCell ref="J26:J27"/>
    <mergeCell ref="A27:E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