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<sst xmlns="http://schemas.openxmlformats.org/spreadsheetml/2006/main" count="45" uniqueCount="45">
  <si>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</si>
  <si>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RAP005</t>
  </si>
  <si>
    <t xml:space="preserve">m²</t>
  </si>
  <si>
    <t xml:space="preserve">Xapat amb plaquetes de pedra natural fixades amb morter, "sistema tradicional".</t>
  </si>
  <si>
    <r>
      <rPr>
        <sz val="8.25"/>
        <color rgb="FF000000"/>
        <rFont val="Arial"/>
        <family val="2"/>
      </rPr>
      <t xml:space="preserve">Xapat en parament vertical, fins a 3 m d'altura, amb plaquetes de marbre Blanc Macael, acabat polit, 30,5x30,5x1 cm, fixat amb morter de ciment M-5.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</si>
  <si>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</si>
  <si>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</si>
  <si>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</si>
  <si>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</si>
  <si>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</si>
  <si>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</si>
  <si>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</si>
  <si>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mt19pmn010a</t>
  </si>
  <si>
    <t xml:space="preserve">m²</t>
  </si>
  <si>
    <t xml:space="preserve">Plaqueta polida, calibrada i bisellada de marbre nacional, Blanc Macael, 30,5x30,5x1 cm, segons UNE-EN 12057.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</si>
  <si>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</si>
  <si>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</si>
  <si>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</si>
  <si>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mt09mcr220</t>
  </si>
  <si>
    <t xml:space="preserve">kg</t>
  </si>
  <si>
    <t xml:space="preserve">Morter de rejuntat per a revestiments, interiors o exteriors, de pedra natural, polida o per a polir, compost de ciment, àrids a força de pols de marbre, pigments resistents als àlcalis i additius especials.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</si>
  <si>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</si>
  <si>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</si>
  <si>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</si>
  <si>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</si>
  <si>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</si>
  <si>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</si>
  <si>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</si>
  <si>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</si>
  <si>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</si>
  <si>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</si>
  <si>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</si>
  <si>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</si>
  <si>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</si>
  <si>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</si>
  <si>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</si>
  <si>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</si>
  <si>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</si>
  <si>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</si>
  <si>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12057:2004</t>
  </si>
  <si>
    <t xml:space="preserve">3/4</t>
  </si>
  <si>
    <t xml:space="preserve">Productos de piedra natural. Plaquetas.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</si>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</sst>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49.28</v>
      </c>
      <c r="J10" s="12">
        <f ca="1">ROUND(INDIRECT(ADDRESS(ROW()+(0), COLUMN()+(-3), 1))*INDIRECT(ADDRESS(ROW()+(0), COLUMN()+(-1), 1)), 2)</f>
        <v>51.74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0.025</v>
      </c>
      <c r="H11" s="11"/>
      <c r="I11" s="12">
        <v>115.3</v>
      </c>
      <c r="J11" s="12">
        <f ca="1">ROUND(INDIRECT(ADDRESS(ROW()+(0), COLUMN()+(-3), 1))*INDIRECT(ADDRESS(ROW()+(0), COLUMN()+(-1), 1)), 2)</f>
        <v>2.88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0.15</v>
      </c>
      <c r="H12" s="13"/>
      <c r="I12" s="14">
        <v>1.8</v>
      </c>
      <c r="J12" s="14">
        <f ca="1">ROUND(INDIRECT(ADDRESS(ROW()+(0), COLUMN()+(-3), 1))*INDIRECT(ADDRESS(ROW()+(0), COLUMN()+(-1), 1)), 2)</f>
        <v>0.27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54.89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1.065</v>
      </c>
      <c r="H15" s="11"/>
      <c r="I15" s="12">
        <v>27.5</v>
      </c>
      <c r="J15" s="12">
        <f ca="1">ROUND(INDIRECT(ADDRESS(ROW()+(0), COLUMN()+(-3), 1))*INDIRECT(ADDRESS(ROW()+(0), COLUMN()+(-1), 1)), 2)</f>
        <v>29.29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1.065</v>
      </c>
      <c r="H16" s="13"/>
      <c r="I16" s="14">
        <v>24.46</v>
      </c>
      <c r="J16" s="14">
        <f ca="1">ROUND(INDIRECT(ADDRESS(ROW()+(0), COLUMN()+(-3), 1))*INDIRECT(ADDRESS(ROW()+(0), COLUMN()+(-1), 1)), 2)</f>
        <v>26.05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55.34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110.23</v>
      </c>
      <c r="J19" s="14">
        <f ca="1">ROUND(INDIRECT(ADDRESS(ROW()+(0), COLUMN()+(-3), 1))*INDIRECT(ADDRESS(ROW()+(0), COLUMN()+(-1), 1))/100, 2)</f>
        <v>2.2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112.43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