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<sst xmlns="http://schemas.openxmlformats.org/spreadsheetml/2006/main" count="50" uniqueCount="50">
  <si>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</si>
  <si>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RAG063</t>
  </si>
  <si>
    <t xml:space="preserve">m²</t>
  </si>
  <si>
    <t xml:space="preserve">Enrajolat STON-KER "BUTECH", sobre superfície suport interior de guix o plaques d'escaiola.</t>
  </si>
  <si>
    <r>
      <rPr>
        <sz val="8.25"/>
        <color rgb="FF000000"/>
        <rFont val="Arial"/>
        <family val="2"/>
      </rPr>
      <t xml:space="preserve">Alicatat amb plaques de gres porcellànic de gran format STON-KER de "BUTECH", "PORCELANOSA GRUPO", sèrie Carpatia, acabat Beix, de 33x66x1 cm, col·locades sobre una superfície suport de guix o plaques d'escaiola en parament interior, rebudes amb adhesiu cimentós millorat, C2 TE, amb lliscament reduït i temps obert ampliat, Fr-one Gris "BUTECH", sense junt (separació entre rajoles entre 1,5 i 3 mm); amb cantoneres de PVC; rejuntat amb morter de junts cimentós Colorstuk 0-4 "BUTECH", tipus CG 2, color Manhattan,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</si>
  <si>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</si>
  <si>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</si>
  <si>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</si>
  <si>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</si>
  <si>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</si>
  <si>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</si>
  <si>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</si>
  <si>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mt09mcb010g</t>
  </si>
  <si>
    <t xml:space="preserve">kg</t>
  </si>
  <si>
    <t xml:space="preserve">Adhesiu cimentós millorat, C2 TE, amb lliscament reduït i temps obert ampliat, segons UNE-EN 12004, Fr-one Gris "BUTECH", per a façanes ceràmiques, compost per ciments d'alta resistència, àrids seleccionats i alt contingut en resines sintètiques.</t>
  </si>
  <si>
    <t xml:space="preserve">mt19awa010</t>
  </si>
  <si>
    <t xml:space="preserve">m</t>
  </si>
  <si>
    <t xml:space="preserve">Cantonera de PVC en cantonades enrajolades.</t>
  </si>
  <si>
    <t xml:space="preserve">mt09mcb030d</t>
  </si>
  <si>
    <t xml:space="preserve">kg</t>
  </si>
  <si>
    <t xml:space="preserve">Emprimació aquosa de resines sintètiques Uniprim, "BUTECH", per a col·locar sobre el suport de guix, anhidrita o guix, prèviament a la col·locació amb adhesiu cimentós de les rajoles ceràmiques.</t>
  </si>
  <si>
    <t xml:space="preserve">mt12pcb020lgD1</t>
  </si>
  <si>
    <t xml:space="preserve">m²</t>
  </si>
  <si>
    <t xml:space="preserve">Placa de gres porcellànic de gran format STON-KER de "BUTECH", "PORCELANOSA GRUPO", sèrie Carpatia, acabat Beix, de 33x66x1 cm.</t>
  </si>
  <si>
    <t xml:space="preserve">mt09mcb020aa</t>
  </si>
  <si>
    <t xml:space="preserve">kg</t>
  </si>
  <si>
    <t xml:space="preserve">Morter de junts cimentós Colorstuk 0-4 "BUTECH", tipus CG2, segons UNE-EN 13888, color Manhattan, per junts de fins a 4 mm, compost per ciments d'alta resistència, àrids seleccionats, pigments i additius específics, apte per a tot tipus de rajoles ceràmiques i pedres naturals.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</si>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</sst>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6</v>
      </c>
      <c r="G10" s="11"/>
      <c r="H10" s="12">
        <v>0.56</v>
      </c>
      <c r="I10" s="12">
        <f ca="1">ROUND(INDIRECT(ADDRESS(ROW()+(0), COLUMN()+(-3), 1))*INDIRECT(ADDRESS(ROW()+(0), COLUMN()+(-1), 1)), 2)</f>
        <v>3.36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</v>
      </c>
      <c r="G11" s="11"/>
      <c r="H11" s="12">
        <v>1.32</v>
      </c>
      <c r="I11" s="12">
        <f ca="1">ROUND(INDIRECT(ADDRESS(ROW()+(0), COLUMN()+(-3), 1))*INDIRECT(ADDRESS(ROW()+(0), COLUMN()+(-1), 1)), 2)</f>
        <v>0.66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</v>
      </c>
      <c r="G12" s="11"/>
      <c r="H12" s="12">
        <v>3.96</v>
      </c>
      <c r="I12" s="12">
        <f ca="1">ROUND(INDIRECT(ADDRESS(ROW()+(0), COLUMN()+(-3), 1))*INDIRECT(ADDRESS(ROW()+(0), COLUMN()+(-1), 1)), 2)</f>
        <v>0.79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42.93</v>
      </c>
      <c r="I13" s="12">
        <f ca="1">ROUND(INDIRECT(ADDRESS(ROW()+(0), COLUMN()+(-3), 1))*INDIRECT(ADDRESS(ROW()+(0), COLUMN()+(-1), 1)), 2)</f>
        <v>45.08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0.5</v>
      </c>
      <c r="G14" s="13"/>
      <c r="H14" s="14">
        <v>1.17</v>
      </c>
      <c r="I14" s="14">
        <f ca="1">ROUND(INDIRECT(ADDRESS(ROW()+(0), COLUMN()+(-3), 1))*INDIRECT(ADDRESS(ROW()+(0), COLUMN()+(-1), 1)), 2)</f>
        <v>0.59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50.48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0.481</v>
      </c>
      <c r="G17" s="11"/>
      <c r="H17" s="12">
        <v>24.5</v>
      </c>
      <c r="I17" s="12">
        <f ca="1">ROUND(INDIRECT(ADDRESS(ROW()+(0), COLUMN()+(-3), 1))*INDIRECT(ADDRESS(ROW()+(0), COLUMN()+(-1), 1)), 2)</f>
        <v>11.78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0.24</v>
      </c>
      <c r="G18" s="13"/>
      <c r="H18" s="14">
        <v>21.75</v>
      </c>
      <c r="I18" s="14">
        <f ca="1">ROUND(INDIRECT(ADDRESS(ROW()+(0), COLUMN()+(-3), 1))*INDIRECT(ADDRESS(ROW()+(0), COLUMN()+(-1), 1)), 2)</f>
        <v>5.22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67.48</v>
      </c>
      <c r="I21" s="14">
        <f ca="1">ROUND(INDIRECT(ADDRESS(ROW()+(0), COLUMN()+(-3), 1))*INDIRECT(ADDRESS(ROW()+(0), COLUMN()+(-1), 1))/100, 2)</f>
        <v>1.35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68.83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