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<sst xmlns="http://schemas.openxmlformats.org/spreadsheetml/2006/main" count="29" uniqueCount="29">
  <si>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</si>
  <si>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</si>
  <si>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</t>
  </si>
  <si>
    <t xml:space="preserve">Teula solar fotovoltaica plana.</t>
  </si>
  <si>
    <r>
      <rPr>
        <sz val="8.25"/>
        <color rgb="FF000000"/>
        <rFont val="Arial"/>
        <family val="2"/>
      </rPr>
      <t xml:space="preserve">Teula solar fotovoltaica plana de cèl·lules de silici monocristal·lí, color vermell, potència màxima (Wp) 135 W, tensió a màxima potència (Vmp) 13,87 V, intensitat a màxima potència (Imp) 9,7 A, tensió en circuit obert (Voc) 16,27 V, intensitat de curtcircuit (Isc) 10,8 A, eficiència 16,76%, 24 cèl·lules de 156x156 mm, vidre exterior trempat de 4 mm d'espessor, capa adhesiva de butiral de polivinil (PVB), capa posterior de vidre trempat de 4 mm d'espessor, temperatura de treball -40°C fins 85°C, dimensions 1056x760x9 mm, resistència a la càrrega del vent 245 kg/m², resistència a la càrrega de la neu 551 kg/m², pes 17,78 kg, amb caixa de connexions amb díodes, cables polaritzats de 4 mm² de secció i 450 mm de longitud i connectors MC4. Inclús accessoris de muntatge i material de connexionat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</si>
  <si>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</si>
  <si>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</si>
  <si>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</si>
  <si>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</si>
  <si>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</si>
  <si>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</si>
  <si>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</si>
  <si>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mt35sol100in</t>
  </si>
  <si>
    <t xml:space="preserve">U</t>
  </si>
  <si>
    <t xml:space="preserve">Teula solar fotovoltaica plana de cèl·lules de silici monocristal·lí, color vermell, potència màxima (Wp) 135 W, tensió a màxima potència (Vmp) 13,87 V, intensitat a màxima potència (Imp) 9,7 A, tensió en circuit obert (Voc) 16,27 V, intensitat de curtcircuit (Isc) 10,8 A, eficiència 16,76%, 24 cèl·lules de 156x156 mm, vidre exterior trempat de 4 mm d'espessor, capa adhesiva de butiral de polivinil (PVB), capa posterior de vidre trempat de 4 mm d'espessor, temperatura de treball -40°C fins 85°C, dimensions 1056x760x9 mm, resistència a la càrrega del vent 245 kg/m², resistència a la càrrega de la neu 551 kg/m², pes 17,78 kg, amb caixa de connexions amb díodes, cables polaritzats de 4 mm² de secció i 450 mm de longitud i connectors MC4.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</si>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</sst>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157.14</v>
      </c>
      <c r="H10" s="14">
        <f ca="1">ROUND(INDIRECT(ADDRESS(ROW()+(0), COLUMN()+(-2), 1))*INDIRECT(ADDRESS(ROW()+(0), COLUMN()+(-1), 1)), 2)</f>
        <v>157.14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</v>
      </c>
      <c r="G13" s="13">
        <v>29.34</v>
      </c>
      <c r="H13" s="13">
        <f ca="1">ROUND(INDIRECT(ADDRESS(ROW()+(0), COLUMN()+(-2), 1))*INDIRECT(ADDRESS(ROW()+(0), COLUMN()+(-1), 1)), 2)</f>
        <v>11.15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0.38</v>
      </c>
      <c r="G14" s="14">
        <v>25.25</v>
      </c>
      <c r="H14" s="14">
        <f ca="1">ROUND(INDIRECT(ADDRESS(ROW()+(0), COLUMN()+(-2), 1))*INDIRECT(ADDRESS(ROW()+(0), COLUMN()+(-1), 1)), 2)</f>
        <v>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177.89</v>
      </c>
      <c r="H17" s="14">
        <f ca="1">ROUND(INDIRECT(ADDRESS(ROW()+(0), COLUMN()+(-2), 1))*INDIRECT(ADDRESS(ROW()+(0), COLUMN()+(-1), 1))/100, 2)</f>
        <v>3.56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