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<sst xmlns="http://schemas.openxmlformats.org/spreadsheetml/2006/main" count="61" uniqueCount="61">
  <si>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</si>
  <si>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PTW070</t>
  </si>
  <si>
    <t xml:space="preserve">m²</t>
  </si>
  <si>
    <t xml:space="preserve">Sistemes "PLACO" d'extradossat autoportant, de plaques de guix laminat, en particions interiors.</t>
  </si>
  <si>
    <r>
      <rPr>
        <sz val="7.80"/>
        <color rgb="FF000000"/>
        <rFont val="Arial"/>
        <family val="2"/>
      </rPr>
      <t xml:space="preserve">Extradossat autoportant </t>
    </r>
    <r>
      <rPr>
        <b/>
        <sz val="7.80"/>
        <color rgb="FF000000"/>
        <rFont val="Arial"/>
        <family val="2"/>
      </rPr>
      <t xml:space="preserve">lliure</t>
    </r>
    <r>
      <rPr>
        <sz val="7.80"/>
        <color rgb="FF000000"/>
        <rFont val="Arial"/>
        <family val="2"/>
      </rPr>
      <t xml:space="preserve"> sobre partició interior, sistema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realitzat amb </t>
    </r>
    <r>
      <rPr>
        <b/>
        <sz val="7.80"/>
        <color rgb="FF000000"/>
        <rFont val="Arial"/>
        <family val="2"/>
      </rPr>
      <t xml:space="preserve">una placa de guix laminat A / UNE-EN 520 - 1200 / 2500 / 15 / vora afinada, BA 15 "PLACO", cargolada directament a una estructura autoportant de perfils metàl·lics d'acer galvanitzat formada per canals R 48 "PLACO" i muntants M 48 "PLACO", amb una separació entre muntants de 600 mm</t>
    </r>
    <r>
      <rPr>
        <sz val="7.80"/>
        <color rgb="FF000000"/>
        <rFont val="Arial"/>
        <family val="2"/>
      </rPr>
      <t xml:space="preserve"> i un gruix total de </t>
    </r>
    <r>
      <rPr>
        <b/>
        <sz val="7.80"/>
        <color rgb="FF000000"/>
        <rFont val="Arial"/>
        <family val="2"/>
      </rPr>
      <t xml:space="preserve">63</t>
    </r>
    <r>
      <rPr>
        <sz val="7.80"/>
        <color rgb="FF000000"/>
        <rFont val="Arial"/>
        <family val="2"/>
      </rPr>
      <t xml:space="preserve"> mm.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</si>
  <si>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</si>
  <si>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</si>
  <si>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</si>
  <si>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</si>
  <si>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</si>
  <si>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</si>
  <si>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mt12plj020a</t>
  </si>
  <si>
    <t xml:space="preserve">m</t>
  </si>
  <si>
    <t xml:space="preserve">Banda estanca, Banda 45 "PLACO", d'escuma de cèl·lules tancades amb una cara autoadhesiva, per a l'estanquitat i aïllament de la base dels envans.</t>
  </si>
  <si>
    <t xml:space="preserve">mt12plp070b</t>
  </si>
  <si>
    <t xml:space="preserve">m</t>
  </si>
  <si>
    <t xml:space="preserve">Canal de perfil metàl·lic d'acer galvanitzat, R 48 "PLACO", fabricat mitjançant laminació en fred, de 3000 mm de longitud, 48x30 mm de secció i 0,55 mm de gruix, segons UNE-EN 14195.</t>
  </si>
  <si>
    <t xml:space="preserve">mt12plp060b</t>
  </si>
  <si>
    <t xml:space="preserve">m</t>
  </si>
  <si>
    <t xml:space="preserve">Muntant de perfil metàl·lic d'acer galvanitzat, M 48 "PLACO", fabricat mitjançant laminació en fred, de 3000 mm de longitud, 46,5x36 mm de secció i 0,6 mm de gruix, segons UNE-EN 14195.</t>
  </si>
  <si>
    <t xml:space="preserve">mt12plk010aadi</t>
  </si>
  <si>
    <t xml:space="preserve">m²</t>
  </si>
  <si>
    <t xml:space="preserve">Placa de guix laminat A / UNE-EN 520 - 1200 / 2500 / 15 / vora afinada, BA 15 "PLACO", formada per una ànima de guix d'origen natural embotida i íntimament lligada a dues làmines de cartró fort.</t>
  </si>
  <si>
    <t xml:space="preserve">mt12plt010a</t>
  </si>
  <si>
    <t xml:space="preserve">Ut</t>
  </si>
  <si>
    <t xml:space="preserve">Cargol autoroscant TTPC 25 "PLACO", amb cap de trompeta, de 25 mm de longitud, per a instal·lació de plaques de guix laminat sobre perfileria de gruix inferior a 6 mm.</t>
  </si>
  <si>
    <t xml:space="preserve">mt12plt030b</t>
  </si>
  <si>
    <t xml:space="preserve">Ut</t>
  </si>
  <si>
    <t xml:space="preserve">Cargol autoperforant rosca-xapa, TRPF 13 "PLACO", de 13 mm de longitud.</t>
  </si>
  <si>
    <t xml:space="preserve">mt12plj010a</t>
  </si>
  <si>
    <t xml:space="preserve">m</t>
  </si>
  <si>
    <t xml:space="preserve">Cinta microperforada, "PLACO", per a acabat de junts de plaques de guix laminat.</t>
  </si>
  <si>
    <t xml:space="preserve">mt12plm010a</t>
  </si>
  <si>
    <t xml:space="preserve">kg</t>
  </si>
  <si>
    <t xml:space="preserve">Pasta d'assecatge en pols, SN "PLACO", per al tractament dels junts de les plaques de guix laminat.</t>
  </si>
  <si>
    <t xml:space="preserve">mo052</t>
  </si>
  <si>
    <t xml:space="preserve">h</t>
  </si>
  <si>
    <t xml:space="preserve">Oficial 1ª muntador de prefabricats interiors.</t>
  </si>
  <si>
    <t xml:space="preserve">mo098</t>
  </si>
  <si>
    <t xml:space="preserve">h</t>
  </si>
  <si>
    <t xml:space="preserve">Ajudant muntador de prefabricats interiors.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</si>
  <si>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</si>
  <si>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</si>
  <si>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</si>
  <si>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</si>
  <si>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3,07€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</si>
  <si>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</si>
  <si>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</si>
  <si>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</si>
  <si>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</si>
  <si>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</si>
  <si>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</si>
  <si>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</si>
  <si>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</si>
  <si>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UNE-EN 14195:2005/AC:2006</t>
  </si>
  <si>
    <t xml:space="preserve">UNE-EN 520:2005/A1:2010</t>
  </si>
  <si>
    <t xml:space="preserve">3/4</t>
  </si>
  <si>
    <t xml:space="preserve">Placas de yeso laminado. Definiciones, especificaciones y métodos de ensayo.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</si>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</sst>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39" customWidth="1"/>
    <col min="4" max="4" width="21.42" customWidth="1"/>
    <col min="5" max="5" width="29.14" customWidth="1"/>
    <col min="6" max="6" width="12.24" customWidth="1"/>
    <col min="7" max="7" width="2.62" customWidth="1"/>
    <col min="8" max="8" width="6.99" customWidth="1"/>
    <col min="9" max="9" width="1.60" customWidth="1"/>
    <col min="10" max="10" width="6.27" customWidth="1"/>
    <col min="11" max="11" width="3.21" customWidth="1"/>
    <col min="12" max="12" width="3.21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0.450000</v>
      </c>
      <c r="I8" s="16">
        <v>0.360000</v>
      </c>
      <c r="J8" s="16"/>
      <c r="K8" s="16"/>
      <c r="L8" s="16">
        <f ca="1">ROUND(INDIRECT(ADDRESS(ROW()+(0), COLUMN()+(-4), 1))*INDIRECT(ADDRESS(ROW()+(0), COLUMN()+(-3), 1)), 2)</f>
        <v>0.160000</v>
      </c>
      <c r="M8" s="16"/>
    </row>
    <row r="9" spans="1:13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1.560000</v>
      </c>
      <c r="J9" s="20"/>
      <c r="K9" s="20"/>
      <c r="L9" s="20">
        <f ca="1">ROUND(INDIRECT(ADDRESS(ROW()+(0), COLUMN()+(-4), 1))*INDIRECT(ADDRESS(ROW()+(0), COLUMN()+(-3), 1)), 2)</f>
        <v>1.560000</v>
      </c>
      <c r="M9" s="20"/>
    </row>
    <row r="10" spans="1:13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2.100000</v>
      </c>
      <c r="I10" s="20">
        <v>1.850000</v>
      </c>
      <c r="J10" s="20"/>
      <c r="K10" s="20"/>
      <c r="L10" s="20">
        <f ca="1">ROUND(INDIRECT(ADDRESS(ROW()+(0), COLUMN()+(-4), 1))*INDIRECT(ADDRESS(ROW()+(0), COLUMN()+(-3), 1)), 2)</f>
        <v>3.890000</v>
      </c>
      <c r="M10" s="20"/>
    </row>
    <row r="11" spans="1:13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20">
        <v>5.670000</v>
      </c>
      <c r="J11" s="20"/>
      <c r="K11" s="20"/>
      <c r="L11" s="20">
        <f ca="1">ROUND(INDIRECT(ADDRESS(ROW()+(0), COLUMN()+(-4), 1))*INDIRECT(ADDRESS(ROW()+(0), COLUMN()+(-3), 1)), 2)</f>
        <v>5.950000</v>
      </c>
      <c r="M11" s="20"/>
    </row>
    <row r="12" spans="1:13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11.000000</v>
      </c>
      <c r="I12" s="20">
        <v>0.010000</v>
      </c>
      <c r="J12" s="20"/>
      <c r="K12" s="20"/>
      <c r="L12" s="20">
        <f ca="1">ROUND(INDIRECT(ADDRESS(ROW()+(0), COLUMN()+(-4), 1))*INDIRECT(ADDRESS(ROW()+(0), COLUMN()+(-3), 1)), 2)</f>
        <v>0.110000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5.000000</v>
      </c>
      <c r="I13" s="20">
        <v>0.020000</v>
      </c>
      <c r="J13" s="20"/>
      <c r="K13" s="20"/>
      <c r="L13" s="20">
        <f ca="1">ROUND(INDIRECT(ADDRESS(ROW()+(0), COLUMN()+(-4), 1))*INDIRECT(ADDRESS(ROW()+(0), COLUMN()+(-3), 1)), 2)</f>
        <v>0.100000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1.400000</v>
      </c>
      <c r="I14" s="20">
        <v>0.050000</v>
      </c>
      <c r="J14" s="20"/>
      <c r="K14" s="20"/>
      <c r="L14" s="20">
        <f ca="1">ROUND(INDIRECT(ADDRESS(ROW()+(0), COLUMN()+(-4), 1))*INDIRECT(ADDRESS(ROW()+(0), COLUMN()+(-3), 1)), 2)</f>
        <v>0.070000</v>
      </c>
      <c r="M14" s="20"/>
    </row>
    <row r="15" spans="1:13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0.330000</v>
      </c>
      <c r="I15" s="20">
        <v>1.120000</v>
      </c>
      <c r="J15" s="20"/>
      <c r="K15" s="20"/>
      <c r="L15" s="20">
        <f ca="1">ROUND(INDIRECT(ADDRESS(ROW()+(0), COLUMN()+(-4), 1))*INDIRECT(ADDRESS(ROW()+(0), COLUMN()+(-3), 1)), 2)</f>
        <v>0.370000</v>
      </c>
      <c r="M15" s="20"/>
    </row>
    <row r="16" spans="1:13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0.320000</v>
      </c>
      <c r="I16" s="20">
        <v>24.080000</v>
      </c>
      <c r="J16" s="20"/>
      <c r="K16" s="20"/>
      <c r="L16" s="20">
        <f ca="1">ROUND(INDIRECT(ADDRESS(ROW()+(0), COLUMN()+(-4), 1))*INDIRECT(ADDRESS(ROW()+(0), COLUMN()+(-3), 1)), 2)</f>
        <v>7.710000</v>
      </c>
      <c r="M16" s="20"/>
    </row>
    <row r="17" spans="1:13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3">
        <v>0.320000</v>
      </c>
      <c r="I17" s="24">
        <v>20.680000</v>
      </c>
      <c r="J17" s="24"/>
      <c r="K17" s="24"/>
      <c r="L17" s="24">
        <f ca="1">ROUND(INDIRECT(ADDRESS(ROW()+(0), COLUMN()+(-4), 1))*INDIRECT(ADDRESS(ROW()+(0), COLUMN()+(-3), 1)), 2)</f>
        <v>6.620000</v>
      </c>
      <c r="M17" s="24"/>
    </row>
    <row r="18" spans="1:13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4">
        <v>2.000000</v>
      </c>
      <c r="I18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26.540000</v>
      </c>
      <c r="J18" s="16"/>
      <c r="K18" s="16"/>
      <c r="L18" s="16">
        <f ca="1">ROUND(INDIRECT(ADDRESS(ROW()+(0), COLUMN()+(-4), 1))*INDIRECT(ADDRESS(ROW()+(0), COLUMN()+(-3), 1))/100, 2)</f>
        <v>0.530000</v>
      </c>
      <c r="M18" s="16"/>
    </row>
    <row r="19" spans="1:13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3">
        <v>3.000000</v>
      </c>
      <c r="I19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27.070000</v>
      </c>
      <c r="J19" s="24"/>
      <c r="K19" s="24"/>
      <c r="L19" s="24">
        <f ca="1">ROUND(INDIRECT(ADDRESS(ROW()+(0), COLUMN()+(-4), 1))*INDIRECT(ADDRESS(ROW()+(0), COLUMN()+(-3), 1))/100, 2)</f>
        <v>0.810000</v>
      </c>
      <c r="M19" s="24"/>
    </row>
    <row r="20" spans="1:13" ht="12.00" thickBot="1" customHeight="1">
      <c r="A20" s="6" t="s">
        <v>45</v>
      </c>
      <c r="B20" s="7"/>
      <c r="C20" s="7"/>
      <c r="D20" s="7"/>
      <c r="E20" s="7"/>
      <c r="F20" s="7"/>
      <c r="G20" s="7"/>
      <c r="H20" s="25"/>
      <c r="I20" s="6" t="s">
        <v>46</v>
      </c>
      <c r="J20" s="6"/>
      <c r="K20" s="6"/>
      <c r="L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27.880000</v>
      </c>
      <c r="M20" s="26"/>
    </row>
    <row r="23" spans="1:13" ht="21.60" thickBot="1" customHeight="1">
      <c r="A23" s="27" t="s">
        <v>47</v>
      </c>
      <c r="B23" s="27"/>
      <c r="C23" s="27"/>
      <c r="D23" s="27"/>
      <c r="E23" s="27"/>
      <c r="F23" s="27"/>
      <c r="G23" s="27" t="s">
        <v>48</v>
      </c>
      <c r="H23" s="27"/>
      <c r="I23" s="27"/>
      <c r="J23" s="27" t="s">
        <v>49</v>
      </c>
      <c r="K23" s="27"/>
      <c r="L23" s="27"/>
      <c r="M23" s="27" t="s">
        <v>50</v>
      </c>
    </row>
    <row r="24" spans="1:13" ht="12.00" thickBot="1" customHeight="1">
      <c r="A24" s="28" t="s">
        <v>51</v>
      </c>
      <c r="B24" s="28"/>
      <c r="C24" s="28"/>
      <c r="D24" s="28"/>
      <c r="E24" s="28"/>
      <c r="F24" s="28"/>
      <c r="G24" s="29">
        <v>112006.000000</v>
      </c>
      <c r="H24" s="29"/>
      <c r="I24" s="29"/>
      <c r="J24" s="29">
        <v>112007.000000</v>
      </c>
      <c r="K24" s="29"/>
      <c r="L24" s="29"/>
      <c r="M24" s="29" t="s">
        <v>52</v>
      </c>
    </row>
    <row r="25" spans="1:13" ht="21.60" thickBot="1" customHeight="1">
      <c r="A25" s="30" t="s">
        <v>53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6" spans="1:13" ht="12.00" thickBot="1" customHeight="1">
      <c r="A26" s="32" t="s">
        <v>54</v>
      </c>
      <c r="B26" s="32"/>
      <c r="C26" s="32"/>
      <c r="D26" s="32"/>
      <c r="E26" s="32"/>
      <c r="F26" s="32"/>
      <c r="G26" s="33">
        <v>112007.000000</v>
      </c>
      <c r="H26" s="33"/>
      <c r="I26" s="33"/>
      <c r="J26" s="33">
        <v>112007.000000</v>
      </c>
      <c r="K26" s="33"/>
      <c r="L26" s="33"/>
      <c r="M26" s="33"/>
    </row>
    <row r="27" spans="1:13" ht="12.00" thickBot="1" customHeight="1">
      <c r="A27" s="28" t="s">
        <v>55</v>
      </c>
      <c r="B27" s="28"/>
      <c r="C27" s="28"/>
      <c r="D27" s="28"/>
      <c r="E27" s="28"/>
      <c r="F27" s="28"/>
      <c r="G27" s="29">
        <v>162010.000000</v>
      </c>
      <c r="H27" s="29"/>
      <c r="I27" s="29"/>
      <c r="J27" s="29">
        <v>1122010.000000</v>
      </c>
      <c r="K27" s="29"/>
      <c r="L27" s="29"/>
      <c r="M27" s="29" t="s">
        <v>56</v>
      </c>
    </row>
    <row r="28" spans="1:13" ht="12.00" thickBot="1" customHeight="1">
      <c r="A28" s="32" t="s">
        <v>57</v>
      </c>
      <c r="B28" s="32"/>
      <c r="C28" s="32"/>
      <c r="D28" s="32"/>
      <c r="E28" s="32"/>
      <c r="F28" s="32"/>
      <c r="G28" s="33"/>
      <c r="H28" s="33"/>
      <c r="I28" s="33"/>
      <c r="J28" s="33"/>
      <c r="K28" s="33"/>
      <c r="L28" s="33"/>
      <c r="M28" s="33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11.40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11.40" thickBot="1" customHeight="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</sheetData>
  <mergeCells count="69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A20:G20"/>
    <mergeCell ref="I20:K20"/>
    <mergeCell ref="L20:M20"/>
    <mergeCell ref="A23:F23"/>
    <mergeCell ref="G23:I23"/>
    <mergeCell ref="J23:L23"/>
    <mergeCell ref="A24:F24"/>
    <mergeCell ref="G24:I24"/>
    <mergeCell ref="J24:L24"/>
    <mergeCell ref="M24:M26"/>
    <mergeCell ref="A25:F25"/>
    <mergeCell ref="G25:I25"/>
    <mergeCell ref="J25:L25"/>
    <mergeCell ref="A26:F26"/>
    <mergeCell ref="G26:I26"/>
    <mergeCell ref="J26:L26"/>
    <mergeCell ref="A27:F27"/>
    <mergeCell ref="G27:I28"/>
    <mergeCell ref="J27:L28"/>
    <mergeCell ref="M27:M28"/>
    <mergeCell ref="A28:F28"/>
    <mergeCell ref="A31:M31"/>
    <mergeCell ref="A32:M32"/>
    <mergeCell ref="A33:M33"/>
  </mergeCells>
  <pageMargins left="0.620079" right="0.472441" top="0.472441" bottom="0.472441" header="0.0" footer="0.0"/>
  <pageSetup paperSize="9" orientation="portrait"/>
  <rowBreaks count="0" manualBreakCount="0">
    </rowBreaks>
</worksheet>
</file>