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<sst xmlns="http://schemas.openxmlformats.org/spreadsheetml/2006/main" count="48" uniqueCount="48">
  <si>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</si>
  <si>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PTW050</t>
  </si>
  <si>
    <t xml:space="preserve">m²</t>
  </si>
  <si>
    <t xml:space="preserve">Sistemes "PLACO" d'extradossat directe, de plaques de guix laminat, en particions interiors.</t>
  </si>
  <si>
    <r>
      <rPr>
        <sz val="7.80"/>
        <color rgb="FF000000"/>
        <rFont val="Arial"/>
        <family val="2"/>
      </rPr>
      <t xml:space="preserve">Extradossat directe sobre partició interior, sistema </t>
    </r>
    <r>
      <rPr>
        <b/>
        <sz val="7.80"/>
        <color rgb="FF000000"/>
        <rFont val="Arial"/>
        <family val="2"/>
      </rPr>
      <t xml:space="preserve">Placo Prima</t>
    </r>
    <r>
      <rPr>
        <sz val="7.80"/>
        <color rgb="FF000000"/>
        <rFont val="Arial"/>
        <family val="2"/>
      </rPr>
      <t xml:space="preserve"> "PLACO", realitzat amb </t>
    </r>
    <r>
      <rPr>
        <b/>
        <sz val="7.80"/>
        <color rgb="FF000000"/>
        <rFont val="Arial"/>
        <family val="2"/>
      </rPr>
      <t xml:space="preserve">una placa de guix laminat A / UNE-EN 520 - 1200 / 2500 / 15 / vora afinada, BA 15 "PLACO", rebuda amb pasta de material d'unió sobre el parament vertical</t>
    </r>
    <r>
      <rPr>
        <sz val="7.80"/>
        <color rgb="FF000000"/>
        <rFont val="Arial"/>
        <family val="2"/>
      </rPr>
      <t xml:space="preserve">, amb un gruix total de </t>
    </r>
    <r>
      <rPr>
        <b/>
        <sz val="7.80"/>
        <color rgb="FF000000"/>
        <rFont val="Arial"/>
        <family val="2"/>
      </rPr>
      <t xml:space="preserve">35</t>
    </r>
    <r>
      <rPr>
        <sz val="7.80"/>
        <color rgb="FF000000"/>
        <rFont val="Arial"/>
        <family val="2"/>
      </rPr>
      <t xml:space="preserve"> mm.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</si>
  <si>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</si>
  <si>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</si>
  <si>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</si>
  <si>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</si>
  <si>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</si>
  <si>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</si>
  <si>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mt12plm050a</t>
  </si>
  <si>
    <t xml:space="preserve">kg</t>
  </si>
  <si>
    <t xml:space="preserve">Pasta d'agafament MAP "PLACO", segons UNE-EN 14496.</t>
  </si>
  <si>
    <t xml:space="preserve">mt12plk010aadi</t>
  </si>
  <si>
    <t xml:space="preserve">m²</t>
  </si>
  <si>
    <t xml:space="preserve">Placa de guix laminat A / UNE-EN 520 - 1200 / 2500 / 15 / vora afinada, BA 15 "PLACO", formada per una ànima de guix d'origen natural embotida i íntimament lligada a dues làmines de cartró fort.</t>
  </si>
  <si>
    <t xml:space="preserve">mt12plj010a</t>
  </si>
  <si>
    <t xml:space="preserve">m</t>
  </si>
  <si>
    <t xml:space="preserve">Cinta microperforada, "PLACO", per a acabat de junts de plaques de guix laminat.</t>
  </si>
  <si>
    <t xml:space="preserve">mt12plm010a</t>
  </si>
  <si>
    <t xml:space="preserve">kg</t>
  </si>
  <si>
    <t xml:space="preserve">Pasta d'assecatge en pols, SN "PLACO", per al tractament dels junts de les plaques de guix laminat.</t>
  </si>
  <si>
    <t xml:space="preserve">mo052</t>
  </si>
  <si>
    <t xml:space="preserve">h</t>
  </si>
  <si>
    <t xml:space="preserve">Oficial 1ª muntador de prefabricats interiors.</t>
  </si>
  <si>
    <t xml:space="preserve">mo098</t>
  </si>
  <si>
    <t xml:space="preserve">h</t>
  </si>
  <si>
    <t xml:space="preserve">Ajudant muntador de prefabricats interiors.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</si>
  <si>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</si>
  <si>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</si>
  <si>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</si>
  <si>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</si>
  <si>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2,50€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</si>
  <si>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</si>
  <si>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</si>
  <si>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</si>
  <si>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</si>
  <si>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</si>
  <si>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14496:2006</t>
  </si>
  <si>
    <t xml:space="preserve">3/4</t>
  </si>
  <si>
    <t xml:space="preserve">Adhesivos a base de yeso para aislamiento térmico/acústico de paneles de composite y placas de yeso. Definiciones, requisitos y métodos de ensayo.</t>
  </si>
  <si>
    <t xml:space="preserve">UNE-EN 520:2005/A1:2010</t>
  </si>
  <si>
    <t xml:space="preserve">3/4</t>
  </si>
  <si>
    <t xml:space="preserve">Placas de yeso laminado. Definiciones, especificaciones y métodos de ensayo.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</si>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</sst>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5.39" customWidth="1"/>
    <col min="4" max="4" width="21.42" customWidth="1"/>
    <col min="5" max="5" width="29.14" customWidth="1"/>
    <col min="6" max="6" width="12.24" customWidth="1"/>
    <col min="7" max="7" width="2.62" customWidth="1"/>
    <col min="8" max="8" width="0.58" customWidth="1"/>
    <col min="9" max="9" width="6.41" customWidth="1"/>
    <col min="10" max="10" width="1.60" customWidth="1"/>
    <col min="11" max="11" width="6.27" customWidth="1"/>
    <col min="12" max="12" width="3.21" customWidth="1"/>
    <col min="13" max="13" width="3.21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4.800000</v>
      </c>
      <c r="J8" s="16">
        <v>0.620000</v>
      </c>
      <c r="K8" s="16"/>
      <c r="L8" s="16"/>
      <c r="M8" s="16">
        <f ca="1">ROUND(INDIRECT(ADDRESS(ROW()+(0), COLUMN()+(-4), 1))*INDIRECT(ADDRESS(ROW()+(0), COLUMN()+(-3), 1)), 2)</f>
        <v>2.980000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1.050000</v>
      </c>
      <c r="J9" s="20">
        <v>5.670000</v>
      </c>
      <c r="K9" s="20"/>
      <c r="L9" s="20"/>
      <c r="M9" s="20">
        <f ca="1">ROUND(INDIRECT(ADDRESS(ROW()+(0), COLUMN()+(-4), 1))*INDIRECT(ADDRESS(ROW()+(0), COLUMN()+(-3), 1)), 2)</f>
        <v>5.950000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1.400000</v>
      </c>
      <c r="J10" s="20">
        <v>0.050000</v>
      </c>
      <c r="K10" s="20"/>
      <c r="L10" s="20"/>
      <c r="M10" s="20">
        <f ca="1">ROUND(INDIRECT(ADDRESS(ROW()+(0), COLUMN()+(-4), 1))*INDIRECT(ADDRESS(ROW()+(0), COLUMN()+(-3), 1)), 2)</f>
        <v>0.070000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0.330000</v>
      </c>
      <c r="J11" s="20">
        <v>1.120000</v>
      </c>
      <c r="K11" s="20"/>
      <c r="L11" s="20"/>
      <c r="M11" s="20">
        <f ca="1">ROUND(INDIRECT(ADDRESS(ROW()+(0), COLUMN()+(-4), 1))*INDIRECT(ADDRESS(ROW()+(0), COLUMN()+(-3), 1)), 2)</f>
        <v>0.370000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0.274000</v>
      </c>
      <c r="J12" s="20">
        <v>24.080000</v>
      </c>
      <c r="K12" s="20"/>
      <c r="L12" s="20"/>
      <c r="M12" s="20">
        <f ca="1">ROUND(INDIRECT(ADDRESS(ROW()+(0), COLUMN()+(-4), 1))*INDIRECT(ADDRESS(ROW()+(0), COLUMN()+(-3), 1)), 2)</f>
        <v>6.600000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2"/>
      <c r="I13" s="23">
        <v>0.274000</v>
      </c>
      <c r="J13" s="24">
        <v>20.680000</v>
      </c>
      <c r="K13" s="24"/>
      <c r="L13" s="24"/>
      <c r="M13" s="24">
        <f ca="1">ROUND(INDIRECT(ADDRESS(ROW()+(0), COLUMN()+(-4), 1))*INDIRECT(ADDRESS(ROW()+(0), COLUMN()+(-3), 1)), 2)</f>
        <v>5.670000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0"/>
      <c r="I14" s="14">
        <v>2.000000</v>
      </c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21.640000</v>
      </c>
      <c r="K14" s="16"/>
      <c r="L14" s="16"/>
      <c r="M14" s="16">
        <f ca="1">ROUND(INDIRECT(ADDRESS(ROW()+(0), COLUMN()+(-4), 1))*INDIRECT(ADDRESS(ROW()+(0), COLUMN()+(-3), 1))/100, 2)</f>
        <v>0.430000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2"/>
      <c r="I15" s="23">
        <v>3.000000</v>
      </c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22.070000</v>
      </c>
      <c r="K15" s="24"/>
      <c r="L15" s="24"/>
      <c r="M15" s="24">
        <f ca="1">ROUND(INDIRECT(ADDRESS(ROW()+(0), COLUMN()+(-4), 1))*INDIRECT(ADDRESS(ROW()+(0), COLUMN()+(-3), 1))/100, 2)</f>
        <v>0.660000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7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22.730000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192006.000000</v>
      </c>
      <c r="H20" s="29"/>
      <c r="I20" s="29"/>
      <c r="J20" s="29"/>
      <c r="K20" s="29">
        <v>192007.000000</v>
      </c>
      <c r="L20" s="29"/>
      <c r="M20" s="29"/>
      <c r="N20" s="29" t="s">
        <v>40</v>
      </c>
    </row>
    <row r="21" spans="1:14" ht="21.60" thickBot="1" customHeight="1">
      <c r="A21" s="30" t="s">
        <v>41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28" t="s">
        <v>42</v>
      </c>
      <c r="B22" s="28"/>
      <c r="C22" s="28"/>
      <c r="D22" s="28"/>
      <c r="E22" s="28"/>
      <c r="F22" s="28"/>
      <c r="G22" s="29">
        <v>162010.000000</v>
      </c>
      <c r="H22" s="29"/>
      <c r="I22" s="29"/>
      <c r="J22" s="29"/>
      <c r="K22" s="29">
        <v>1122010.000000</v>
      </c>
      <c r="L22" s="29"/>
      <c r="M22" s="29"/>
      <c r="N22" s="29" t="s">
        <v>43</v>
      </c>
    </row>
    <row r="23" spans="1:14" ht="12.00" thickBot="1" customHeight="1">
      <c r="A23" s="30" t="s">
        <v>44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52">
    <mergeCell ref="A1:N1"/>
    <mergeCell ref="A3:C3"/>
    <mergeCell ref="F3:G3"/>
    <mergeCell ref="H3:K3"/>
    <mergeCell ref="L3:N3"/>
    <mergeCell ref="A4:N4"/>
    <mergeCell ref="C7:H7"/>
    <mergeCell ref="J7:L7"/>
    <mergeCell ref="M7:N7"/>
    <mergeCell ref="C8:H8"/>
    <mergeCell ref="J8:L8"/>
    <mergeCell ref="M8:N8"/>
    <mergeCell ref="C9:H9"/>
    <mergeCell ref="J9:L9"/>
    <mergeCell ref="M9:N9"/>
    <mergeCell ref="C10:H10"/>
    <mergeCell ref="J10:L10"/>
    <mergeCell ref="M10:N10"/>
    <mergeCell ref="C11:H11"/>
    <mergeCell ref="J11:L11"/>
    <mergeCell ref="M11:N11"/>
    <mergeCell ref="C12:H12"/>
    <mergeCell ref="J12:L12"/>
    <mergeCell ref="M12:N12"/>
    <mergeCell ref="C13:H13"/>
    <mergeCell ref="J13:L13"/>
    <mergeCell ref="M13:N13"/>
    <mergeCell ref="C14:H14"/>
    <mergeCell ref="J14:L14"/>
    <mergeCell ref="M14:N14"/>
    <mergeCell ref="C15:H15"/>
    <mergeCell ref="J15:L15"/>
    <mergeCell ref="M15:N15"/>
    <mergeCell ref="A16:H16"/>
    <mergeCell ref="J16:L16"/>
    <mergeCell ref="M16:N16"/>
    <mergeCell ref="A19:F19"/>
    <mergeCell ref="G19:J19"/>
    <mergeCell ref="K19:M19"/>
    <mergeCell ref="A20:F20"/>
    <mergeCell ref="G20:J21"/>
    <mergeCell ref="K20:M21"/>
    <mergeCell ref="N20:N21"/>
    <mergeCell ref="A21:F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